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16" yWindow="65500" windowWidth="12240" windowHeight="8892" activeTab="0"/>
  </bookViews>
  <sheets>
    <sheet name="初めにお読みください" sheetId="1" r:id="rId1"/>
    <sheet name="参加申込兼選手名簿" sheetId="2" r:id="rId2"/>
    <sheet name="登録変更届" sheetId="3" r:id="rId3"/>
    <sheet name="健康観察シート" sheetId="4" r:id="rId4"/>
    <sheet name="オーダー" sheetId="5" r:id="rId5"/>
  </sheets>
  <externalReferences>
    <externalReference r:id="rId8"/>
    <externalReference r:id="rId9"/>
  </externalReferences>
  <definedNames>
    <definedName name="Aチーム名">'[1]入力ｼｰﾄ'!$B$9</definedName>
    <definedName name="Bチーム名">'[1]入力ｼｰﾄ'!$D$9</definedName>
    <definedName name="№">'[1]入力ｼｰﾄ'!$B$2</definedName>
    <definedName name="_xlnm.Print_Area" localSheetId="4">'オーダー'!$A$6:$AQ$29</definedName>
    <definedName name="_xlnm.Print_Area" localSheetId="3">'健康観察シート'!$A$1:$O$45</definedName>
    <definedName name="_xlnm.Print_Area" localSheetId="1">'参加申込兼選手名簿'!$A$1:$N$44</definedName>
    <definedName name="_xlnm.Print_Area" localSheetId="0">'初めにお読みください'!$A$1:$J$13</definedName>
    <definedName name="_xlnm.Print_Area" localSheetId="2">'登録変更届'!$A$1:$I$19</definedName>
    <definedName name="月">'[1]入力ｼｰﾄ'!$B$4</definedName>
    <definedName name="時刻">'[1]入力ｼｰﾄ'!$B$6</definedName>
    <definedName name="場所">'[1]入力ｼｰﾄ'!$B$7</definedName>
    <definedName name="大会名">'[1]入力ｼｰﾄ'!$B$1</definedName>
    <definedName name="日">'[1]入力ｼｰﾄ'!$B$5</definedName>
    <definedName name="年">'[1]入力ｼｰﾄ'!$B$3</definedName>
  </definedNames>
  <calcPr fullCalcOnLoad="1"/>
</workbook>
</file>

<file path=xl/sharedStrings.xml><?xml version="1.0" encoding="utf-8"?>
<sst xmlns="http://schemas.openxmlformats.org/spreadsheetml/2006/main" count="188" uniqueCount="93">
  <si>
    <t>背番号</t>
  </si>
  <si>
    <t>※登録変更がある場合、開会式後の代表者会議までに提出してください。
第一試合目が始まり次第受付を締切り、その後は変更を認めません。</t>
  </si>
  <si>
    <t>変　　更　　前</t>
  </si>
  <si>
    <t>変　　更　　後</t>
  </si>
  <si>
    <t>登録番号</t>
  </si>
  <si>
    <t>競技者氏名</t>
  </si>
  <si>
    <t>備考</t>
  </si>
  <si>
    <t>⇒</t>
  </si>
  <si>
    <t>上記のとおりエントリー変更いたします。</t>
  </si>
  <si>
    <t>八重山バスケットボール協会会長　殿</t>
  </si>
  <si>
    <t>エントリー（選手登録）変更届</t>
  </si>
  <si>
    <t>令和　　　年　　　　月　　　　日</t>
  </si>
  <si>
    <t>背番号</t>
  </si>
  <si>
    <t>＊初めにお読みください</t>
  </si>
  <si>
    <t>申込手順</t>
  </si>
  <si>
    <t>①</t>
  </si>
  <si>
    <t>②</t>
  </si>
  <si>
    <t>③</t>
  </si>
  <si>
    <t>④</t>
  </si>
  <si>
    <t>コ ー チ</t>
  </si>
  <si>
    <t>選　手　名</t>
  </si>
  <si>
    <t>健康観察シート</t>
  </si>
  <si>
    <t>　本健康観察シートは、八重山バスケットボール協会が開催する各種大会において新型コロナウィルス感染症の拡大を防止するため、参加者・運営者の健康状態を確認することを目的としています。本健康観察シートに記入いただいた個人情報について、八重山バスケットボール協会は、厳正なる管理のもとに保管し、大会参加者の健康状態の把握、来場可否の判断および必要なご連絡のためにのみ利用します。また、個人情報保護法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</si>
  <si>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連絡先</t>
  </si>
  <si>
    <t>NO</t>
  </si>
  <si>
    <t>大会名</t>
  </si>
  <si>
    <t>氏　名</t>
  </si>
  <si>
    <t>健康観察シートについて</t>
  </si>
  <si>
    <t>フリカナ</t>
  </si>
  <si>
    <t>参加申込兼選手名簿を協会のメールに送信。返信が来たら申込完了です。　　　　　　　　　　　　　　　　　　　　　　　　　　　　　　　　　　　　　　　　　　　　　　　その際、PDFではなくExcelのままで申し込んで下さい。</t>
  </si>
  <si>
    <t>身長</t>
  </si>
  <si>
    <t>責任者</t>
  </si>
  <si>
    <t>コーチ</t>
  </si>
  <si>
    <t>令和　年　月　日</t>
  </si>
  <si>
    <t>責任者氏名</t>
  </si>
  <si>
    <t>同意する</t>
  </si>
  <si>
    <t>参加申込兼選手名簿</t>
  </si>
  <si>
    <t>帯同審判</t>
  </si>
  <si>
    <t>氏　　　名：</t>
  </si>
  <si>
    <r>
      <rPr>
        <sz val="12"/>
        <color indexed="23"/>
        <rFont val="ＭＳ Ｐゴシック"/>
        <family val="3"/>
      </rPr>
      <t>印</t>
    </r>
  </si>
  <si>
    <t>上記、申請メンバー全員の健康チェックを行いコロナウィルス感染対策ガイドラインに沿って大会へ参加します｡</t>
  </si>
  <si>
    <t>出　　　　　　　　場　　　　　　　　区　　　　　　　　　　　分</t>
  </si>
  <si>
    <t>個人情報につきましては『八重山バスケットボール協会における各種大会注意事項及び　個人情報・肖像権に関する方針』を承諾した上で参加申し込みします。</t>
  </si>
  <si>
    <t>会場名</t>
  </si>
  <si>
    <t>大会日</t>
  </si>
  <si>
    <t>体温</t>
  </si>
  <si>
    <t>チェック</t>
  </si>
  <si>
    <t>氏名</t>
  </si>
  <si>
    <t>＊大会２週間前における下記の項目に該当する方は自主的な参加の見合わせをお願いいたします。</t>
  </si>
  <si>
    <t>① 体調が良くない場合（例：発熱・咳・咽頭痛・味覚異常などの症状がある場合）</t>
  </si>
  <si>
    <t>③ 新型コロナウィルス感染症陽性者と接触がある</t>
  </si>
  <si>
    <t>□</t>
  </si>
  <si>
    <t>④ 過去14日以内に政府から入国制限、入国後の観察期間を必要とされている国、地域等への</t>
  </si>
  <si>
    <t xml:space="preserve">    渡航又は当該在住者との濃厚接触がある場合</t>
  </si>
  <si>
    <t>責任者名</t>
  </si>
  <si>
    <t>Aコーチ</t>
  </si>
  <si>
    <t>責 任 者 名</t>
  </si>
  <si>
    <t>Aコ ーチ</t>
  </si>
  <si>
    <t>参加申込兼選手名簿に名前・背番号を入力すると、オーダー用紙に反映されます。ご活用下さい。　　　　　　　　　　　　　　　　</t>
  </si>
  <si>
    <t>チーム名</t>
  </si>
  <si>
    <t>ﾏﾈｰｼﾞｬｰ</t>
  </si>
  <si>
    <t>帯同審判</t>
  </si>
  <si>
    <t>体育館到着時間</t>
  </si>
  <si>
    <t>体育館出発時間</t>
  </si>
  <si>
    <t>：</t>
  </si>
  <si>
    <t>新型コロナウイルス感染症に係る八重山バスケットボール協会のガイドラインを遵守するとともに、健康上問題ないことを認め大会出場に選手・スタッフ全員、同意致します。また、大会期間中に発生した事故・傷病・感染症は、自己の責任において対処します。</t>
  </si>
  <si>
    <t>参加申込兼選手名簿へ記入すると健康観察シートに選手の名前が反映されます。                                       健康観察シートをチーム責任者が印刷し、必要事項記入。</t>
  </si>
  <si>
    <t>健康観察シートに記載のある日付の検温結果を記入。　　　　　　　　　　　　　　　　　　　　　　　　　　　　　　　　　　　　　　　　　チームの責任者が全員の検温結果を記入する。</t>
  </si>
  <si>
    <t>責任者住所・所在地</t>
  </si>
  <si>
    <t>ﾁｬﾝﾋﾟｵﾝﾌﾞﾛｯｸ</t>
  </si>
  <si>
    <t>交流ﾌﾞﾛｯｸ</t>
  </si>
  <si>
    <t>チーム（職場）名</t>
  </si>
  <si>
    <t>チーム名（職場名）</t>
  </si>
  <si>
    <t>（職場名）</t>
  </si>
  <si>
    <r>
      <t>2/19(</t>
    </r>
    <r>
      <rPr>
        <sz val="12"/>
        <rFont val="ＭＳ Ｐゴシック"/>
        <family val="3"/>
      </rPr>
      <t>日</t>
    </r>
    <r>
      <rPr>
        <sz val="12"/>
        <rFont val="Arial"/>
        <family val="2"/>
      </rPr>
      <t>)</t>
    </r>
  </si>
  <si>
    <t>大会当日に検温結果、必要事項を記入し、各チームで保管して下さい。(2週間)</t>
  </si>
  <si>
    <t>第13回 株式会社双葉建機杯</t>
  </si>
  <si>
    <t>第83回職域バスケットボール大会</t>
  </si>
  <si>
    <t>八重山バスケットボール協会オーダー表（職域用）</t>
  </si>
  <si>
    <t>※　オーダー用紙は、規格・サイズを変えないでください。</t>
  </si>
  <si>
    <t>　　 参加申込兼選手名簿に記入した名前・背番号は反映されます。</t>
  </si>
  <si>
    <t>　　 オーダー用紙は各自で印刷し、カットして会場に持ってきてください。</t>
  </si>
  <si>
    <t>No.</t>
  </si>
  <si>
    <t>コーチ  ：</t>
  </si>
  <si>
    <t>Aコーチ：</t>
  </si>
  <si>
    <t>健康観察シートは各チームにて保管。（提出なし。）　　</t>
  </si>
  <si>
    <t>② 同居家族や身近な人(職場等)に感染が疑われる方がいる</t>
  </si>
  <si>
    <r>
      <rPr>
        <sz val="16"/>
        <color indexed="8"/>
        <rFont val="ＭＳ Ｐゴシック"/>
        <family val="3"/>
      </rPr>
      <t>上記の①～④項目に</t>
    </r>
    <r>
      <rPr>
        <b/>
        <sz val="16"/>
        <color indexed="10"/>
        <rFont val="ＭＳ Ｐゴシック"/>
        <family val="3"/>
      </rPr>
      <t>該当がない方</t>
    </r>
    <r>
      <rPr>
        <sz val="16"/>
        <color indexed="8"/>
        <rFont val="ＭＳ Ｐゴシック"/>
        <family val="3"/>
      </rPr>
      <t>はチェック☑をいれてください</t>
    </r>
  </si>
  <si>
    <t>参加申込兼選手名簿に必要事項を記入して下さい。漢字で名前を入力すると隣のフリガナに自動で変換されます。変換後のフリガナが間違っている場合は、お手数ですが打ち直してください。</t>
  </si>
  <si>
    <t>大会で新型コロナ陽性者が出た場合、健康観察シートを提出を求めることがあります。</t>
  </si>
  <si>
    <t>50歳以上</t>
  </si>
  <si>
    <t>八重山高校</t>
  </si>
  <si>
    <t>令和5年 2月19日(日)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</si>
</sst>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
    <numFmt numFmtId="178" formatCode="[$-F400]h:mm:ss\ AM/PM"/>
    <numFmt numFmtId="179" formatCode="g/&quot;標&quot;\℃"/>
    <numFmt numFmtId="180" formatCode="General\℃"/>
    <numFmt numFmtId="181" formatCode="General&quot;㎝&quot;"/>
    <numFmt numFmtId="182" formatCode="0.E+00"/>
    <numFmt numFmtId="183" formatCode="\℃"/>
  </numFmts>
  <fonts count="9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6"/>
      <name val="ＭＳ Ｐゴシック"/>
      <family val="3"/>
    </font>
    <font>
      <b/>
      <sz val="11"/>
      <name val="ＭＳ Ｐゴシック"/>
      <family val="3"/>
    </font>
    <font>
      <b/>
      <sz val="11"/>
      <color indexed="10"/>
      <name val="ＭＳ Ｐゴシック"/>
      <family val="3"/>
    </font>
    <font>
      <b/>
      <sz val="14"/>
      <name val="ＭＳ Ｐゴシック"/>
      <family val="3"/>
    </font>
    <font>
      <sz val="11"/>
      <color indexed="8"/>
      <name val="ＭＳ Ｐゴシック"/>
      <family val="3"/>
    </font>
    <font>
      <sz val="12"/>
      <name val="Arial"/>
      <family val="2"/>
    </font>
    <font>
      <b/>
      <sz val="16"/>
      <name val="Arial"/>
      <family val="2"/>
    </font>
    <font>
      <sz val="10"/>
      <name val="ＭＳ Ｐゴシック"/>
      <family val="3"/>
    </font>
    <font>
      <sz val="14"/>
      <name val="ＭＳ Ｐゴシック"/>
      <family val="3"/>
    </font>
    <font>
      <b/>
      <sz val="18"/>
      <name val="ＭＳ Ｐゴシック"/>
      <family val="3"/>
    </font>
    <font>
      <b/>
      <sz val="12"/>
      <name val="ＭＳ Ｐゴシック"/>
      <family val="3"/>
    </font>
    <font>
      <sz val="9"/>
      <name val="Meiryo UI"/>
      <family val="3"/>
    </font>
    <font>
      <sz val="13.5"/>
      <name val="ＭＳ Ｐゴシック"/>
      <family val="3"/>
    </font>
    <font>
      <b/>
      <sz val="10"/>
      <name val="ＭＳ Ｐゴシック"/>
      <family val="3"/>
    </font>
    <font>
      <sz val="12"/>
      <color indexed="23"/>
      <name val="ＭＳ Ｐゴシック"/>
      <family val="3"/>
    </font>
    <font>
      <sz val="16"/>
      <name val="ＭＳ Ｐゴシック"/>
      <family val="3"/>
    </font>
    <font>
      <b/>
      <sz val="16"/>
      <color indexed="10"/>
      <name val="ＭＳ Ｐゴシック"/>
      <family val="3"/>
    </font>
    <font>
      <sz val="16"/>
      <color indexed="8"/>
      <name val="ＭＳ Ｐゴシック"/>
      <family val="3"/>
    </font>
    <font>
      <b/>
      <sz val="14"/>
      <color indexed="10"/>
      <name val="ＭＳ Ｐゴシック"/>
      <family val="3"/>
    </font>
    <font>
      <sz val="12"/>
      <name val="ＭＳ Ｐ明朝"/>
      <family val="1"/>
    </font>
    <font>
      <sz val="11"/>
      <name val="ＭＳ Ｐ明朝"/>
      <family val="1"/>
    </font>
    <font>
      <sz val="14"/>
      <name val="ＭＳ Ｐ明朝"/>
      <family val="1"/>
    </font>
    <font>
      <i/>
      <sz val="14"/>
      <name val="ＭＳ Ｐ明朝"/>
      <family val="1"/>
    </font>
    <font>
      <sz val="9"/>
      <name val="ＭＳ Ｐ明朝"/>
      <family val="1"/>
    </font>
    <font>
      <sz val="8"/>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2"/>
      <color indexed="10"/>
      <name val="ＭＳ Ｐゴシック"/>
      <family val="3"/>
    </font>
    <font>
      <b/>
      <sz val="12"/>
      <color indexed="10"/>
      <name val="ＭＳ Ｐゴシック"/>
      <family val="3"/>
    </font>
    <font>
      <b/>
      <sz val="12"/>
      <color indexed="10"/>
      <name val="Arial"/>
      <family val="2"/>
    </font>
    <font>
      <b/>
      <sz val="16"/>
      <color indexed="8"/>
      <name val="ＭＳ Ｐゴシック"/>
      <family val="3"/>
    </font>
    <font>
      <b/>
      <sz val="20"/>
      <name val="ＭＳ Ｐゴシック"/>
      <family val="3"/>
    </font>
    <font>
      <sz val="16"/>
      <color indexed="10"/>
      <name val="ＭＳ Ｐゴシック"/>
      <family val="3"/>
    </font>
    <font>
      <b/>
      <sz val="20"/>
      <color indexed="8"/>
      <name val="ＭＳ Ｐゴシック"/>
      <family val="3"/>
    </font>
    <font>
      <b/>
      <sz val="16"/>
      <color indexed="10"/>
      <name val="Calibri"/>
      <family val="2"/>
    </font>
    <font>
      <sz val="16"/>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12"/>
      <name val="Cambria"/>
      <family val="3"/>
    </font>
    <font>
      <sz val="14"/>
      <name val="Cambria"/>
      <family val="3"/>
    </font>
    <font>
      <sz val="12"/>
      <color rgb="FFFF0000"/>
      <name val="Cambria"/>
      <family val="3"/>
    </font>
    <font>
      <sz val="11"/>
      <name val="Cambria"/>
      <family val="3"/>
    </font>
    <font>
      <sz val="12"/>
      <color theme="1" tint="0.49998000264167786"/>
      <name val="Cambria"/>
      <family val="3"/>
    </font>
    <font>
      <b/>
      <sz val="12"/>
      <color rgb="FFFF0000"/>
      <name val="ＭＳ Ｐゴシック"/>
      <family val="3"/>
    </font>
    <font>
      <b/>
      <sz val="12"/>
      <color rgb="FFFF0000"/>
      <name val="Arial"/>
      <family val="2"/>
    </font>
    <font>
      <sz val="12"/>
      <color rgb="FFFF0000"/>
      <name val="ＭＳ Ｐゴシック"/>
      <family val="3"/>
    </font>
    <font>
      <b/>
      <sz val="16"/>
      <color theme="1"/>
      <name val="ＭＳ Ｐゴシック"/>
      <family val="3"/>
    </font>
    <font>
      <b/>
      <sz val="16"/>
      <name val="Cambria"/>
      <family val="3"/>
    </font>
    <font>
      <b/>
      <sz val="14"/>
      <name val="Cambria"/>
      <family val="3"/>
    </font>
    <font>
      <sz val="16"/>
      <name val="Cambria"/>
      <family val="3"/>
    </font>
    <font>
      <b/>
      <sz val="20"/>
      <name val="Cambria"/>
      <family val="3"/>
    </font>
    <font>
      <b/>
      <sz val="14"/>
      <color rgb="FFFF0000"/>
      <name val="ＭＳ Ｐゴシック"/>
      <family val="3"/>
    </font>
    <font>
      <sz val="16"/>
      <color theme="1"/>
      <name val="Calibri"/>
      <family val="3"/>
    </font>
    <font>
      <b/>
      <sz val="20"/>
      <color theme="1"/>
      <name val="Calibri"/>
      <family val="3"/>
    </font>
    <font>
      <sz val="16"/>
      <color rgb="FFFF0000"/>
      <name val="ＭＳ Ｐゴシック"/>
      <family val="3"/>
    </font>
    <font>
      <sz val="16"/>
      <color rgb="FFFF00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style="thin"/>
      <right>
        <color indexed="63"/>
      </right>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style="thin"/>
      <top style="double"/>
      <bottom/>
    </border>
    <border>
      <left style="thin"/>
      <right style="thin"/>
      <top style="thin"/>
      <bottom style="double"/>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top style="medium"/>
      <bottom/>
    </border>
    <border>
      <left/>
      <right/>
      <top style="medium"/>
      <bottom/>
    </border>
    <border>
      <left style="medium"/>
      <right style="thin"/>
      <top style="thin"/>
      <bottom style="medium"/>
    </border>
    <border>
      <left style="thin"/>
      <right style="thin"/>
      <top style="thin"/>
      <bottom style="medium"/>
    </border>
    <border>
      <left>
        <color indexed="63"/>
      </left>
      <right>
        <color indexed="63"/>
      </right>
      <top style="medium"/>
      <bottom style="thin"/>
    </border>
    <border>
      <left style="medium"/>
      <right style="thin"/>
      <top>
        <color indexed="63"/>
      </top>
      <bottom style="thin"/>
    </border>
    <border>
      <left style="thin"/>
      <right style="thin"/>
      <top style="hair"/>
      <bottom style="double"/>
    </border>
    <border>
      <left/>
      <right/>
      <top style="thin"/>
      <bottom style="double"/>
    </border>
    <border>
      <left style="medium"/>
      <right style="thin"/>
      <top style="double"/>
      <bottom style="thin"/>
    </border>
    <border>
      <left style="thin"/>
      <right style="medium"/>
      <top>
        <color indexed="63"/>
      </top>
      <bottom style="thin"/>
    </border>
    <border>
      <left style="thin"/>
      <right style="medium"/>
      <top style="thin"/>
      <bottom style="medium"/>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hair"/>
      <right>
        <color indexed="63"/>
      </right>
      <top style="thin"/>
      <bottom style="thin"/>
    </border>
    <border>
      <left>
        <color indexed="63"/>
      </left>
      <right style="hair"/>
      <top style="thin"/>
      <bottom style="thin"/>
    </border>
    <border>
      <left>
        <color indexed="63"/>
      </left>
      <right>
        <color indexed="63"/>
      </right>
      <top style="double"/>
      <bottom style="thin"/>
    </border>
    <border>
      <left>
        <color indexed="63"/>
      </left>
      <right style="thin"/>
      <top style="double"/>
      <bottom style="thin"/>
    </border>
    <border>
      <left style="hair"/>
      <right>
        <color indexed="63"/>
      </right>
      <top style="double"/>
      <bottom style="thin"/>
    </border>
    <border>
      <left style="hair"/>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double"/>
      <bottom style="thin"/>
    </border>
    <border>
      <left>
        <color indexed="63"/>
      </left>
      <right style="hair"/>
      <top style="thin"/>
      <bottom>
        <color indexed="63"/>
      </bottom>
    </border>
    <border>
      <left style="thin"/>
      <right/>
      <top style="double"/>
      <bottom/>
    </border>
    <border>
      <left/>
      <right/>
      <top style="double"/>
      <bottom/>
    </border>
    <border>
      <left>
        <color indexed="63"/>
      </left>
      <right style="hair"/>
      <top style="double"/>
      <bottom>
        <color indexed="63"/>
      </bottom>
    </border>
    <border>
      <left style="thin"/>
      <right/>
      <top style="thin"/>
      <bottom style="double"/>
    </border>
    <border>
      <left/>
      <right style="thin"/>
      <top style="thin"/>
      <bottom style="double"/>
    </border>
    <border>
      <left>
        <color indexed="63"/>
      </left>
      <right style="hair"/>
      <top style="thin"/>
      <bottom style="double"/>
    </border>
    <border>
      <left style="hair"/>
      <right>
        <color indexed="63"/>
      </right>
      <top style="thin"/>
      <bottom style="double"/>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medium"/>
      <bottom/>
    </border>
    <border>
      <left style="thin"/>
      <right style="medium"/>
      <top>
        <color indexed="63"/>
      </top>
      <bottom style="double"/>
    </border>
    <border>
      <left style="medium"/>
      <right/>
      <top style="medium"/>
      <bottom/>
    </border>
    <border>
      <left>
        <color indexed="63"/>
      </left>
      <right style="thin"/>
      <top style="medium"/>
      <bottom>
        <color indexed="63"/>
      </bottom>
    </border>
    <border>
      <left style="medium"/>
      <right>
        <color indexed="63"/>
      </right>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border>
    <border>
      <left style="thin"/>
      <right style="thin"/>
      <top>
        <color indexed="63"/>
      </top>
      <bottom style="double"/>
    </border>
    <border>
      <left style="thin"/>
      <right>
        <color indexed="63"/>
      </right>
      <top style="thin"/>
      <bottom style="medium"/>
    </border>
    <border>
      <left>
        <color indexed="63"/>
      </left>
      <right style="thin"/>
      <top style="thin"/>
      <bottom style="medium"/>
    </border>
    <border>
      <left style="thin"/>
      <right>
        <color indexed="63"/>
      </right>
      <top>
        <color indexed="63"/>
      </top>
      <bottom style="double"/>
    </border>
    <border>
      <left style="thin"/>
      <right style="medium"/>
      <top style="thin"/>
      <bottom style="double"/>
    </border>
    <border>
      <left style="medium"/>
      <right style="thin"/>
      <top style="medium"/>
      <bottom/>
    </border>
    <border>
      <left style="medium"/>
      <right style="thin"/>
      <top>
        <color indexed="63"/>
      </top>
      <bottom style="double"/>
    </border>
    <border>
      <left style="thin"/>
      <right>
        <color indexed="63"/>
      </right>
      <top>
        <color indexed="63"/>
      </top>
      <bottom style="medium"/>
    </border>
    <border>
      <left>
        <color indexed="63"/>
      </left>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9" fillId="0" borderId="0">
      <alignment vertical="center"/>
      <protection/>
    </xf>
    <xf numFmtId="0" fontId="0" fillId="0" borderId="0">
      <alignment vertical="center"/>
      <protection/>
    </xf>
    <xf numFmtId="0" fontId="58" fillId="0" borderId="0">
      <alignment vertical="center"/>
      <protection/>
    </xf>
    <xf numFmtId="0" fontId="3" fillId="0" borderId="0" applyNumberFormat="0" applyFill="0" applyBorder="0" applyAlignment="0" applyProtection="0"/>
    <xf numFmtId="0" fontId="74" fillId="31" borderId="0" applyNumberFormat="0" applyBorder="0" applyAlignment="0" applyProtection="0"/>
  </cellStyleXfs>
  <cellXfs count="341">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10"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0" xfId="0" applyFont="1" applyAlignment="1" applyProtection="1">
      <alignment vertical="top"/>
      <protection/>
    </xf>
    <xf numFmtId="0" fontId="7" fillId="0" borderId="0" xfId="0" applyFont="1" applyBorder="1" applyAlignment="1">
      <alignment vertical="center" wrapText="1"/>
    </xf>
    <xf numFmtId="0" fontId="0" fillId="0" borderId="0" xfId="0" applyAlignment="1">
      <alignment/>
    </xf>
    <xf numFmtId="0" fontId="0" fillId="0" borderId="0" xfId="0" applyBorder="1" applyAlignment="1">
      <alignment/>
    </xf>
    <xf numFmtId="0" fontId="0" fillId="0" borderId="0" xfId="0" applyAlignment="1">
      <alignment vertical="top"/>
    </xf>
    <xf numFmtId="0" fontId="0" fillId="0" borderId="31" xfId="0" applyBorder="1" applyAlignment="1">
      <alignment/>
    </xf>
    <xf numFmtId="0" fontId="0" fillId="0" borderId="32" xfId="0" applyBorder="1" applyAlignment="1">
      <alignment/>
    </xf>
    <xf numFmtId="0" fontId="75" fillId="0" borderId="0" xfId="0" applyFont="1" applyBorder="1" applyAlignment="1">
      <alignment vertical="top" wrapText="1"/>
    </xf>
    <xf numFmtId="0" fontId="76" fillId="0" borderId="33" xfId="0" applyFont="1" applyFill="1" applyBorder="1" applyAlignment="1">
      <alignment horizontal="center" vertical="center" shrinkToFit="1"/>
    </xf>
    <xf numFmtId="0" fontId="12" fillId="0" borderId="0" xfId="0" applyFont="1" applyAlignment="1">
      <alignment/>
    </xf>
    <xf numFmtId="0" fontId="12" fillId="0" borderId="0" xfId="0" applyFont="1" applyAlignment="1">
      <alignment horizontal="center" vertical="top" wrapText="1"/>
    </xf>
    <xf numFmtId="0" fontId="18" fillId="0" borderId="34" xfId="0" applyFont="1" applyBorder="1" applyAlignment="1">
      <alignment/>
    </xf>
    <xf numFmtId="0" fontId="12" fillId="0" borderId="0" xfId="0" applyFont="1" applyAlignment="1">
      <alignment vertical="top" wrapText="1"/>
    </xf>
    <xf numFmtId="0" fontId="18" fillId="0" borderId="0" xfId="0" applyFont="1" applyBorder="1" applyAlignment="1">
      <alignment/>
    </xf>
    <xf numFmtId="0" fontId="18" fillId="0" borderId="0" xfId="0" applyFont="1" applyBorder="1" applyAlignment="1">
      <alignment horizontal="center" vertical="center"/>
    </xf>
    <xf numFmtId="0" fontId="18" fillId="0" borderId="0" xfId="0" applyFont="1" applyBorder="1" applyAlignment="1">
      <alignment vertical="center"/>
    </xf>
    <xf numFmtId="58" fontId="76" fillId="0" borderId="0" xfId="0" applyNumberFormat="1" applyFont="1" applyFill="1" applyBorder="1" applyAlignment="1">
      <alignment horizontal="center" vertical="center" wrapText="1"/>
    </xf>
    <xf numFmtId="0" fontId="77" fillId="0" borderId="35" xfId="0" applyFont="1" applyBorder="1" applyAlignment="1" applyProtection="1">
      <alignment horizontal="center" vertical="center" shrinkToFit="1"/>
      <protection/>
    </xf>
    <xf numFmtId="0" fontId="77" fillId="0" borderId="14" xfId="0" applyFont="1" applyBorder="1" applyAlignment="1" applyProtection="1">
      <alignment horizontal="center" vertical="center" shrinkToFit="1"/>
      <protection/>
    </xf>
    <xf numFmtId="0" fontId="77" fillId="0" borderId="36" xfId="0" applyFont="1" applyBorder="1" applyAlignment="1" applyProtection="1">
      <alignment horizontal="center" vertical="center" shrinkToFit="1"/>
      <protection/>
    </xf>
    <xf numFmtId="0" fontId="77" fillId="0" borderId="33" xfId="0" applyFont="1" applyBorder="1" applyAlignment="1" applyProtection="1">
      <alignment horizontal="center" vertical="center" shrinkToFit="1"/>
      <protection/>
    </xf>
    <xf numFmtId="0" fontId="78" fillId="0" borderId="33" xfId="0" applyFont="1" applyBorder="1" applyAlignment="1" applyProtection="1">
      <alignment horizontal="center" vertical="center" shrinkToFit="1"/>
      <protection locked="0"/>
    </xf>
    <xf numFmtId="49" fontId="78" fillId="0" borderId="33" xfId="0" applyNumberFormat="1" applyFont="1" applyBorder="1" applyAlignment="1" applyProtection="1">
      <alignment horizontal="center" vertical="center" shrinkToFit="1"/>
      <protection locked="0"/>
    </xf>
    <xf numFmtId="0" fontId="77" fillId="0" borderId="0" xfId="0" applyFont="1" applyBorder="1" applyAlignment="1" applyProtection="1">
      <alignment horizontal="center" vertical="center" shrinkToFit="1"/>
      <protection/>
    </xf>
    <xf numFmtId="0" fontId="77" fillId="0" borderId="0" xfId="0" applyFont="1" applyBorder="1" applyAlignment="1" applyProtection="1">
      <alignment horizontal="center" vertical="center" shrinkToFit="1"/>
      <protection/>
    </xf>
    <xf numFmtId="0" fontId="79" fillId="0" borderId="0" xfId="0" applyFont="1" applyBorder="1" applyAlignment="1" applyProtection="1">
      <alignment vertical="center" wrapText="1" shrinkToFit="1"/>
      <protection/>
    </xf>
    <xf numFmtId="0" fontId="80" fillId="0" borderId="0" xfId="0" applyFont="1" applyBorder="1" applyAlignment="1">
      <alignment shrinkToFit="1"/>
    </xf>
    <xf numFmtId="0" fontId="81" fillId="0" borderId="32" xfId="0" applyFont="1" applyBorder="1" applyAlignment="1" applyProtection="1">
      <alignment horizontal="center" vertical="center" shrinkToFit="1"/>
      <protection/>
    </xf>
    <xf numFmtId="0" fontId="77" fillId="0" borderId="0" xfId="0" applyFont="1" applyBorder="1" applyAlignment="1" applyProtection="1">
      <alignment horizontal="center" vertical="center"/>
      <protection/>
    </xf>
    <xf numFmtId="49" fontId="78" fillId="0" borderId="14" xfId="0" applyNumberFormat="1" applyFont="1" applyBorder="1" applyAlignment="1" applyProtection="1">
      <alignment horizontal="center" vertical="center" shrinkToFit="1"/>
      <protection locked="0"/>
    </xf>
    <xf numFmtId="49" fontId="78" fillId="0" borderId="19" xfId="0" applyNumberFormat="1" applyFont="1" applyBorder="1" applyAlignment="1" applyProtection="1">
      <alignment horizontal="center" vertical="center" shrinkToFit="1"/>
      <protection locked="0"/>
    </xf>
    <xf numFmtId="49" fontId="78" fillId="0" borderId="36" xfId="0" applyNumberFormat="1" applyFont="1" applyBorder="1" applyAlignment="1" applyProtection="1">
      <alignment horizontal="center" vertical="center" shrinkToFit="1"/>
      <protection/>
    </xf>
    <xf numFmtId="0" fontId="77" fillId="0" borderId="33" xfId="0" applyFont="1" applyBorder="1" applyAlignment="1" applyProtection="1">
      <alignment horizontal="center" vertical="center" shrinkToFit="1"/>
      <protection locked="0"/>
    </xf>
    <xf numFmtId="0" fontId="81" fillId="0" borderId="33" xfId="0" applyFont="1" applyBorder="1" applyAlignment="1" applyProtection="1">
      <alignment horizontal="center" vertical="center" shrinkToFit="1"/>
      <protection/>
    </xf>
    <xf numFmtId="0" fontId="77" fillId="0" borderId="0" xfId="0" applyFont="1" applyBorder="1" applyAlignment="1" applyProtection="1">
      <alignment vertical="center"/>
      <protection locked="0"/>
    </xf>
    <xf numFmtId="0" fontId="77" fillId="0" borderId="37" xfId="0" applyFont="1" applyBorder="1" applyAlignment="1" applyProtection="1">
      <alignment vertical="center"/>
      <protection locked="0"/>
    </xf>
    <xf numFmtId="0" fontId="80" fillId="0" borderId="0" xfId="0" applyFont="1" applyBorder="1" applyAlignment="1">
      <alignment/>
    </xf>
    <xf numFmtId="0" fontId="80" fillId="0" borderId="37" xfId="0" applyFont="1" applyBorder="1" applyAlignment="1">
      <alignment/>
    </xf>
    <xf numFmtId="0" fontId="4" fillId="0" borderId="0" xfId="0" applyFont="1" applyBorder="1" applyAlignment="1" applyProtection="1">
      <alignment vertical="center" wrapText="1"/>
      <protection/>
    </xf>
    <xf numFmtId="0" fontId="4" fillId="0" borderId="32" xfId="0" applyFont="1" applyBorder="1" applyAlignment="1" applyProtection="1">
      <alignment vertical="center" wrapText="1"/>
      <protection/>
    </xf>
    <xf numFmtId="0" fontId="10" fillId="0" borderId="0" xfId="0" applyFont="1" applyBorder="1" applyAlignment="1" applyProtection="1">
      <alignment horizontal="center" vertical="center"/>
      <protection/>
    </xf>
    <xf numFmtId="0" fontId="77" fillId="0" borderId="0" xfId="0" applyFont="1" applyBorder="1" applyAlignment="1" applyProtection="1">
      <alignment horizontal="left" vertical="center" shrinkToFit="1"/>
      <protection locked="0"/>
    </xf>
    <xf numFmtId="0" fontId="77" fillId="0" borderId="37" xfId="0" applyFont="1" applyBorder="1" applyAlignment="1" applyProtection="1">
      <alignment horizontal="left" vertical="center" shrinkToFit="1"/>
      <protection locked="0"/>
    </xf>
    <xf numFmtId="179" fontId="0" fillId="0" borderId="14" xfId="0" applyNumberFormat="1" applyFont="1" applyBorder="1" applyAlignment="1" applyProtection="1">
      <alignment vertical="center" shrinkToFit="1"/>
      <protection locked="0"/>
    </xf>
    <xf numFmtId="0" fontId="76" fillId="0" borderId="0" xfId="0" applyFont="1" applyFill="1" applyBorder="1" applyAlignment="1">
      <alignment horizontal="center" vertical="center" shrinkToFit="1"/>
    </xf>
    <xf numFmtId="0" fontId="13" fillId="0" borderId="0" xfId="0" applyFont="1" applyFill="1" applyBorder="1" applyAlignment="1">
      <alignment horizontal="center" vertical="center"/>
    </xf>
    <xf numFmtId="179" fontId="0" fillId="0" borderId="38" xfId="0" applyNumberFormat="1" applyFont="1" applyBorder="1" applyAlignment="1" applyProtection="1">
      <alignment vertical="center" shrinkToFit="1"/>
      <protection locked="0"/>
    </xf>
    <xf numFmtId="179" fontId="0" fillId="0" borderId="0" xfId="0" applyNumberFormat="1" applyFont="1" applyBorder="1" applyAlignment="1" applyProtection="1">
      <alignment vertical="center" shrinkToFit="1"/>
      <protection locked="0"/>
    </xf>
    <xf numFmtId="0" fontId="0" fillId="0" borderId="37" xfId="0" applyBorder="1" applyAlignment="1">
      <alignment/>
    </xf>
    <xf numFmtId="0" fontId="0" fillId="0" borderId="39" xfId="0" applyBorder="1" applyAlignment="1">
      <alignment/>
    </xf>
    <xf numFmtId="0" fontId="82" fillId="0" borderId="0" xfId="0" applyFont="1" applyBorder="1" applyAlignment="1" applyProtection="1">
      <alignment vertical="center"/>
      <protection/>
    </xf>
    <xf numFmtId="0" fontId="83"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0" fillId="0" borderId="0" xfId="0" applyBorder="1" applyAlignment="1">
      <alignment/>
    </xf>
    <xf numFmtId="0" fontId="15" fillId="0" borderId="39" xfId="0" applyFont="1" applyBorder="1" applyAlignment="1" applyProtection="1">
      <alignment vertical="center"/>
      <protection/>
    </xf>
    <xf numFmtId="0" fontId="4" fillId="0" borderId="37" xfId="0" applyFont="1" applyBorder="1" applyAlignment="1">
      <alignment vertical="center"/>
    </xf>
    <xf numFmtId="0" fontId="4" fillId="0" borderId="37" xfId="0" applyFont="1" applyBorder="1" applyAlignment="1" applyProtection="1">
      <alignment vertical="center"/>
      <protection locked="0"/>
    </xf>
    <xf numFmtId="0" fontId="83" fillId="0" borderId="37" xfId="0" applyFont="1" applyBorder="1" applyAlignment="1" applyProtection="1">
      <alignment vertical="center"/>
      <protection/>
    </xf>
    <xf numFmtId="0" fontId="84" fillId="0" borderId="39" xfId="0" applyFont="1" applyBorder="1" applyAlignment="1" applyProtection="1">
      <alignment vertical="center" shrinkToFit="1"/>
      <protection/>
    </xf>
    <xf numFmtId="0" fontId="84" fillId="0" borderId="0" xfId="0" applyFont="1" applyBorder="1" applyAlignment="1" applyProtection="1">
      <alignment vertical="center" shrinkToFit="1"/>
      <protection/>
    </xf>
    <xf numFmtId="0" fontId="4" fillId="0" borderId="0" xfId="0" applyFont="1" applyBorder="1" applyAlignment="1" applyProtection="1">
      <alignment horizontal="center" vertical="center" shrinkToFit="1"/>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179" fontId="0" fillId="0" borderId="43" xfId="0" applyNumberFormat="1" applyFont="1" applyBorder="1" applyAlignment="1" applyProtection="1">
      <alignment vertical="center" shrinkToFit="1"/>
      <protection locked="0"/>
    </xf>
    <xf numFmtId="0" fontId="4" fillId="0" borderId="44"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56" fontId="10" fillId="0" borderId="46" xfId="0" applyNumberFormat="1" applyFont="1" applyBorder="1" applyAlignment="1" applyProtection="1">
      <alignment horizontal="center" vertical="center" shrinkToFit="1"/>
      <protection/>
    </xf>
    <xf numFmtId="56" fontId="10" fillId="0" borderId="47" xfId="0" applyNumberFormat="1" applyFont="1" applyBorder="1" applyAlignment="1" applyProtection="1">
      <alignment horizontal="center" vertical="center" shrinkToFit="1"/>
      <protection/>
    </xf>
    <xf numFmtId="0" fontId="4" fillId="0" borderId="48" xfId="0" applyFont="1" applyBorder="1" applyAlignment="1" applyProtection="1">
      <alignment horizontal="center" vertical="center" shrinkToFit="1"/>
      <protection/>
    </xf>
    <xf numFmtId="0" fontId="4" fillId="0" borderId="42" xfId="0" applyFont="1" applyBorder="1" applyAlignment="1" applyProtection="1">
      <alignment horizontal="center" vertical="center" shrinkToFit="1"/>
      <protection/>
    </xf>
    <xf numFmtId="179" fontId="20" fillId="0" borderId="38" xfId="0" applyNumberFormat="1" applyFont="1" applyBorder="1" applyAlignment="1" applyProtection="1">
      <alignment horizontal="center" vertical="center" shrinkToFit="1"/>
      <protection locked="0"/>
    </xf>
    <xf numFmtId="179" fontId="20" fillId="0" borderId="14" xfId="0" applyNumberFormat="1" applyFont="1" applyBorder="1" applyAlignment="1" applyProtection="1">
      <alignment horizontal="center" vertical="center" shrinkToFit="1"/>
      <protection locked="0"/>
    </xf>
    <xf numFmtId="179" fontId="20" fillId="0" borderId="43" xfId="0" applyNumberFormat="1" applyFont="1" applyBorder="1" applyAlignment="1" applyProtection="1">
      <alignment horizontal="center" vertical="center" shrinkToFit="1"/>
      <protection locked="0"/>
    </xf>
    <xf numFmtId="179" fontId="20" fillId="0" borderId="49" xfId="0" applyNumberFormat="1" applyFont="1" applyBorder="1" applyAlignment="1" applyProtection="1">
      <alignment horizontal="center" vertical="center" shrinkToFit="1"/>
      <protection locked="0"/>
    </xf>
    <xf numFmtId="179" fontId="20" fillId="0" borderId="15" xfId="0" applyNumberFormat="1" applyFont="1" applyBorder="1" applyAlignment="1" applyProtection="1">
      <alignment horizontal="center" vertical="center" shrinkToFit="1"/>
      <protection locked="0"/>
    </xf>
    <xf numFmtId="179" fontId="20" fillId="0" borderId="50" xfId="0" applyNumberFormat="1" applyFont="1" applyBorder="1" applyAlignment="1" applyProtection="1">
      <alignment horizontal="center" vertical="center" shrinkToFit="1"/>
      <protection locked="0"/>
    </xf>
    <xf numFmtId="179" fontId="0" fillId="0" borderId="19" xfId="0" applyNumberFormat="1" applyFont="1" applyBorder="1" applyAlignment="1" applyProtection="1">
      <alignment vertical="center" shrinkToFit="1"/>
      <protection locked="0"/>
    </xf>
    <xf numFmtId="179" fontId="20" fillId="0" borderId="19" xfId="0" applyNumberFormat="1" applyFont="1" applyBorder="1" applyAlignment="1" applyProtection="1">
      <alignment horizontal="center" vertical="center" shrinkToFit="1"/>
      <protection locked="0"/>
    </xf>
    <xf numFmtId="179" fontId="20" fillId="0" borderId="20" xfId="0" applyNumberFormat="1" applyFont="1" applyBorder="1" applyAlignment="1" applyProtection="1">
      <alignment horizontal="center" vertical="center" shrinkToFit="1"/>
      <protection locked="0"/>
    </xf>
    <xf numFmtId="0" fontId="78" fillId="0" borderId="51" xfId="0" applyFont="1" applyBorder="1" applyAlignment="1" applyProtection="1">
      <alignment horizontal="center" vertical="center" shrinkToFit="1"/>
      <protection locked="0"/>
    </xf>
    <xf numFmtId="0" fontId="78" fillId="0" borderId="51" xfId="0" applyFont="1" applyBorder="1" applyAlignment="1" applyProtection="1">
      <alignment horizontal="center" vertical="center" shrinkToFit="1"/>
      <protection locked="0"/>
    </xf>
    <xf numFmtId="0" fontId="78" fillId="0" borderId="33" xfId="0" applyFont="1" applyBorder="1" applyAlignment="1" applyProtection="1">
      <alignment horizontal="center" vertical="center" shrinkToFit="1"/>
      <protection locked="0"/>
    </xf>
    <xf numFmtId="0" fontId="77" fillId="0" borderId="51" xfId="0" applyFont="1" applyBorder="1" applyAlignment="1" applyProtection="1">
      <alignment horizontal="center" vertical="center" shrinkToFit="1"/>
      <protection/>
    </xf>
    <xf numFmtId="0" fontId="77" fillId="0" borderId="51" xfId="0" applyFont="1" applyBorder="1" applyAlignment="1" applyProtection="1">
      <alignment vertical="center" shrinkToFit="1"/>
      <protection/>
    </xf>
    <xf numFmtId="49" fontId="78" fillId="0" borderId="51" xfId="0" applyNumberFormat="1" applyFont="1" applyBorder="1" applyAlignment="1" applyProtection="1">
      <alignment horizontal="center" vertical="center" shrinkToFit="1"/>
      <protection locked="0"/>
    </xf>
    <xf numFmtId="0" fontId="77" fillId="0" borderId="19" xfId="0" applyFont="1" applyBorder="1" applyAlignment="1" applyProtection="1">
      <alignment horizontal="center" vertical="center" shrinkToFit="1"/>
      <protection/>
    </xf>
    <xf numFmtId="49" fontId="78" fillId="0" borderId="19" xfId="0" applyNumberFormat="1" applyFont="1" applyBorder="1" applyAlignment="1" applyProtection="1">
      <alignment horizontal="center" vertical="center" shrinkToFit="1"/>
      <protection/>
    </xf>
    <xf numFmtId="49" fontId="78" fillId="0" borderId="14" xfId="0" applyNumberFormat="1" applyFont="1" applyBorder="1" applyAlignment="1" applyProtection="1">
      <alignment horizontal="center" vertical="center" shrinkToFit="1"/>
      <protection/>
    </xf>
    <xf numFmtId="0" fontId="10" fillId="0" borderId="16"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179" fontId="0" fillId="0" borderId="53" xfId="0" applyNumberFormat="1" applyFont="1" applyBorder="1" applyAlignment="1" applyProtection="1">
      <alignment vertical="center" shrinkToFit="1"/>
      <protection locked="0"/>
    </xf>
    <xf numFmtId="179" fontId="20" fillId="0" borderId="53" xfId="0" applyNumberFormat="1" applyFont="1" applyBorder="1" applyAlignment="1" applyProtection="1">
      <alignment horizontal="center" vertical="center" shrinkToFit="1"/>
      <protection locked="0"/>
    </xf>
    <xf numFmtId="179" fontId="20" fillId="0" borderId="54" xfId="0" applyNumberFormat="1" applyFont="1" applyBorder="1" applyAlignment="1" applyProtection="1">
      <alignment horizontal="center" vertical="center" shrinkToFit="1"/>
      <protection locked="0"/>
    </xf>
    <xf numFmtId="0" fontId="85" fillId="0" borderId="0" xfId="0" applyFont="1" applyBorder="1" applyAlignment="1" applyProtection="1">
      <alignment vertical="center" shrinkToFit="1"/>
      <protection/>
    </xf>
    <xf numFmtId="0" fontId="14" fillId="0" borderId="32" xfId="0" applyFont="1" applyBorder="1" applyAlignment="1">
      <alignment/>
    </xf>
    <xf numFmtId="0" fontId="85" fillId="0" borderId="32" xfId="0" applyFont="1" applyBorder="1" applyAlignment="1" applyProtection="1">
      <alignment vertical="center" shrinkToFit="1"/>
      <protection/>
    </xf>
    <xf numFmtId="0" fontId="14" fillId="0" borderId="55" xfId="0" applyFont="1" applyBorder="1" applyAlignment="1">
      <alignment/>
    </xf>
    <xf numFmtId="0" fontId="4" fillId="0" borderId="41" xfId="0" applyFont="1" applyBorder="1" applyAlignment="1" applyProtection="1">
      <alignment horizontal="center" vertical="center" shrinkToFit="1"/>
      <protection/>
    </xf>
    <xf numFmtId="179" fontId="0" fillId="0" borderId="41" xfId="0" applyNumberFormat="1" applyFont="1" applyBorder="1" applyAlignment="1" applyProtection="1">
      <alignment vertical="center" shrinkToFit="1"/>
      <protection locked="0"/>
    </xf>
    <xf numFmtId="179" fontId="20" fillId="0" borderId="41" xfId="0" applyNumberFormat="1" applyFont="1" applyBorder="1" applyAlignment="1" applyProtection="1">
      <alignment horizontal="center" vertical="center" shrinkToFit="1"/>
      <protection locked="0"/>
    </xf>
    <xf numFmtId="180" fontId="13" fillId="0" borderId="38" xfId="0" applyNumberFormat="1" applyFont="1" applyBorder="1" applyAlignment="1" applyProtection="1">
      <alignment horizontal="center" vertical="center" shrinkToFit="1"/>
      <protection locked="0"/>
    </xf>
    <xf numFmtId="180" fontId="13" fillId="0" borderId="14" xfId="0" applyNumberFormat="1" applyFont="1" applyBorder="1" applyAlignment="1" applyProtection="1">
      <alignment horizontal="center" vertical="center" shrinkToFit="1"/>
      <protection locked="0"/>
    </xf>
    <xf numFmtId="180" fontId="13" fillId="0" borderId="19" xfId="0" applyNumberFormat="1" applyFont="1" applyBorder="1" applyAlignment="1" applyProtection="1">
      <alignment horizontal="center" vertical="center" shrinkToFit="1"/>
      <protection locked="0"/>
    </xf>
    <xf numFmtId="180" fontId="13" fillId="0" borderId="43" xfId="0" applyNumberFormat="1" applyFont="1" applyBorder="1" applyAlignment="1" applyProtection="1">
      <alignment horizontal="center" vertical="center" shrinkToFit="1"/>
      <protection locked="0"/>
    </xf>
    <xf numFmtId="180" fontId="13" fillId="0" borderId="53" xfId="0" applyNumberFormat="1" applyFont="1" applyBorder="1" applyAlignment="1" applyProtection="1">
      <alignment horizontal="center" vertical="center" shrinkToFit="1"/>
      <protection locked="0"/>
    </xf>
    <xf numFmtId="0" fontId="24" fillId="0" borderId="14" xfId="0" applyFont="1" applyFill="1" applyBorder="1" applyAlignment="1">
      <alignment horizontal="center" vertical="center" shrinkToFit="1"/>
    </xf>
    <xf numFmtId="0" fontId="25" fillId="0" borderId="0" xfId="0" applyFont="1" applyAlignment="1">
      <alignment shrinkToFit="1"/>
    </xf>
    <xf numFmtId="0" fontId="27" fillId="0" borderId="14" xfId="0" applyFont="1" applyFill="1" applyBorder="1" applyAlignment="1">
      <alignment horizontal="center" vertical="center" shrinkToFit="1"/>
    </xf>
    <xf numFmtId="0" fontId="26" fillId="0" borderId="0" xfId="0" applyFont="1" applyFill="1" applyBorder="1" applyAlignment="1">
      <alignment horizontal="left" vertical="top" shrinkToFit="1"/>
    </xf>
    <xf numFmtId="0" fontId="29" fillId="0" borderId="0" xfId="0" applyFont="1" applyFill="1" applyBorder="1" applyAlignment="1">
      <alignment horizontal="left" vertical="top" shrinkToFit="1"/>
    </xf>
    <xf numFmtId="0" fontId="30" fillId="0" borderId="14" xfId="0" applyFont="1" applyFill="1" applyBorder="1" applyAlignment="1">
      <alignment horizontal="center" vertical="center" shrinkToFit="1"/>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2"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12" fillId="0" borderId="0" xfId="0" applyFont="1" applyAlignment="1">
      <alignment horizontal="left" vertical="top" wrapText="1"/>
    </xf>
    <xf numFmtId="0" fontId="17" fillId="0" borderId="0" xfId="0" applyFont="1" applyAlignment="1">
      <alignment horizontal="center" vertical="top" wrapText="1"/>
    </xf>
    <xf numFmtId="0" fontId="12" fillId="0" borderId="0" xfId="0" applyFont="1" applyAlignment="1">
      <alignment vertical="top"/>
    </xf>
    <xf numFmtId="0" fontId="12" fillId="0" borderId="0" xfId="0" applyFont="1" applyAlignment="1">
      <alignment vertical="top" wrapText="1"/>
    </xf>
    <xf numFmtId="0" fontId="78" fillId="0" borderId="59" xfId="0" applyFont="1" applyBorder="1" applyAlignment="1" applyProtection="1">
      <alignment horizontal="center" vertical="center" shrinkToFit="1"/>
      <protection locked="0"/>
    </xf>
    <xf numFmtId="0" fontId="78" fillId="0" borderId="51" xfId="0" applyFont="1" applyBorder="1" applyAlignment="1" applyProtection="1">
      <alignment horizontal="center" vertical="center" shrinkToFit="1"/>
      <protection locked="0"/>
    </xf>
    <xf numFmtId="0" fontId="78" fillId="0" borderId="12" xfId="0" applyFont="1" applyBorder="1" applyAlignment="1" applyProtection="1">
      <alignment horizontal="center" vertical="center" shrinkToFit="1"/>
      <protection locked="0"/>
    </xf>
    <xf numFmtId="0" fontId="80" fillId="0" borderId="14" xfId="0" applyFont="1" applyBorder="1" applyAlignment="1" applyProtection="1">
      <alignment horizontal="center" vertical="center"/>
      <protection/>
    </xf>
    <xf numFmtId="0" fontId="77" fillId="0" borderId="14" xfId="0" applyFont="1" applyBorder="1" applyAlignment="1" applyProtection="1">
      <alignment horizontal="center" vertical="center"/>
      <protection/>
    </xf>
    <xf numFmtId="0" fontId="78" fillId="0" borderId="13" xfId="0" applyFont="1" applyBorder="1" applyAlignment="1" applyProtection="1">
      <alignment horizontal="center" vertical="center" shrinkToFit="1"/>
      <protection locked="0"/>
    </xf>
    <xf numFmtId="0" fontId="78" fillId="0" borderId="60" xfId="0" applyFont="1" applyBorder="1" applyAlignment="1" applyProtection="1">
      <alignment horizontal="center" vertical="center" shrinkToFit="1"/>
      <protection locked="0"/>
    </xf>
    <xf numFmtId="0" fontId="77" fillId="0" borderId="0" xfId="0" applyFont="1" applyBorder="1" applyAlignment="1" applyProtection="1">
      <alignment horizontal="left" vertical="center" shrinkToFit="1"/>
      <protection locked="0"/>
    </xf>
    <xf numFmtId="0" fontId="77" fillId="0" borderId="37" xfId="0" applyFont="1" applyBorder="1" applyAlignment="1" applyProtection="1">
      <alignment horizontal="left" vertical="center" shrinkToFit="1"/>
      <protection locked="0"/>
    </xf>
    <xf numFmtId="0" fontId="77" fillId="0" borderId="61" xfId="0" applyFont="1" applyBorder="1" applyAlignment="1" applyProtection="1">
      <alignment horizontal="center" vertical="center" shrinkToFit="1"/>
      <protection/>
    </xf>
    <xf numFmtId="0" fontId="77" fillId="0" borderId="62" xfId="0" applyFont="1" applyBorder="1" applyAlignment="1" applyProtection="1">
      <alignment horizontal="center" vertical="center" shrinkToFit="1"/>
      <protection/>
    </xf>
    <xf numFmtId="0" fontId="77" fillId="0" borderId="0" xfId="0" applyFont="1" applyBorder="1" applyAlignment="1" applyProtection="1">
      <alignment horizontal="center" vertical="center" shrinkToFit="1"/>
      <protection/>
    </xf>
    <xf numFmtId="58" fontId="77" fillId="0" borderId="32" xfId="0" applyNumberFormat="1" applyFont="1" applyBorder="1" applyAlignment="1" applyProtection="1">
      <alignment horizontal="left" vertical="center" shrinkToFit="1"/>
      <protection locked="0"/>
    </xf>
    <xf numFmtId="0" fontId="77" fillId="0" borderId="51" xfId="0" applyFont="1" applyBorder="1" applyAlignment="1" applyProtection="1">
      <alignment horizontal="left" vertical="center" shrinkToFit="1"/>
      <protection locked="0"/>
    </xf>
    <xf numFmtId="0" fontId="77" fillId="0" borderId="63" xfId="0" applyFont="1" applyBorder="1" applyAlignment="1" applyProtection="1">
      <alignment horizontal="center" vertical="center" shrinkToFit="1"/>
      <protection/>
    </xf>
    <xf numFmtId="181" fontId="77" fillId="0" borderId="14" xfId="0" applyNumberFormat="1" applyFont="1" applyBorder="1" applyAlignment="1" applyProtection="1">
      <alignment horizontal="center" vertical="center" shrinkToFit="1"/>
      <protection/>
    </xf>
    <xf numFmtId="0" fontId="78" fillId="0" borderId="64" xfId="0" applyFont="1" applyBorder="1" applyAlignment="1" applyProtection="1">
      <alignment horizontal="center" vertical="center" shrinkToFit="1"/>
      <protection locked="0"/>
    </xf>
    <xf numFmtId="0" fontId="78" fillId="0" borderId="33" xfId="0" applyFont="1" applyBorder="1" applyAlignment="1" applyProtection="1">
      <alignment horizontal="center" vertical="center" shrinkToFit="1"/>
      <protection locked="0"/>
    </xf>
    <xf numFmtId="0" fontId="78" fillId="0" borderId="17" xfId="0" applyFont="1" applyBorder="1" applyAlignment="1" applyProtection="1">
      <alignment horizontal="center" vertical="center" shrinkToFit="1"/>
      <protection locked="0"/>
    </xf>
    <xf numFmtId="0" fontId="77" fillId="0" borderId="65" xfId="0" applyFont="1" applyBorder="1" applyAlignment="1" applyProtection="1">
      <alignment horizontal="center" vertical="center" shrinkToFit="1"/>
      <protection/>
    </xf>
    <xf numFmtId="0" fontId="77" fillId="0" borderId="66" xfId="0" applyFont="1" applyBorder="1" applyAlignment="1" applyProtection="1">
      <alignment horizontal="center" vertical="center" shrinkToFit="1"/>
      <protection/>
    </xf>
    <xf numFmtId="0" fontId="79" fillId="0" borderId="13" xfId="0" applyFont="1" applyBorder="1" applyAlignment="1" applyProtection="1">
      <alignment vertical="center" wrapText="1" shrinkToFit="1"/>
      <protection/>
    </xf>
    <xf numFmtId="0" fontId="79" fillId="0" borderId="51" xfId="0" applyFont="1" applyBorder="1" applyAlignment="1" applyProtection="1">
      <alignment vertical="center" wrapText="1" shrinkToFit="1"/>
      <protection/>
    </xf>
    <xf numFmtId="0" fontId="79" fillId="0" borderId="12" xfId="0" applyFont="1" applyBorder="1" applyAlignment="1" applyProtection="1">
      <alignment vertical="center" wrapText="1" shrinkToFit="1"/>
      <protection/>
    </xf>
    <xf numFmtId="0" fontId="78" fillId="0" borderId="67" xfId="0" applyFont="1" applyBorder="1" applyAlignment="1" applyProtection="1">
      <alignment horizontal="center" vertical="center" shrinkToFit="1"/>
      <protection locked="0"/>
    </xf>
    <xf numFmtId="0" fontId="78" fillId="0" borderId="62" xfId="0" applyFont="1" applyBorder="1" applyAlignment="1" applyProtection="1">
      <alignment horizontal="center" vertical="center" shrinkToFit="1"/>
      <protection locked="0"/>
    </xf>
    <xf numFmtId="0" fontId="77" fillId="0" borderId="13" xfId="0" applyFont="1" applyBorder="1" applyAlignment="1" applyProtection="1">
      <alignment horizontal="center" vertical="center" shrinkToFit="1"/>
      <protection/>
    </xf>
    <xf numFmtId="0" fontId="77" fillId="0" borderId="12" xfId="0" applyFont="1" applyBorder="1" applyAlignment="1" applyProtection="1">
      <alignment horizontal="center" vertical="center" shrinkToFit="1"/>
      <protection/>
    </xf>
    <xf numFmtId="0" fontId="77" fillId="0" borderId="19" xfId="0" applyFont="1" applyBorder="1" applyAlignment="1" applyProtection="1">
      <alignment horizontal="center" vertical="center" shrinkToFit="1"/>
      <protection/>
    </xf>
    <xf numFmtId="0" fontId="79" fillId="0" borderId="18" xfId="0" applyFont="1" applyBorder="1" applyAlignment="1" applyProtection="1">
      <alignment vertical="center" wrapText="1" shrinkToFit="1"/>
      <protection/>
    </xf>
    <xf numFmtId="0" fontId="79" fillId="0" borderId="33" xfId="0" applyFont="1" applyBorder="1" applyAlignment="1" applyProtection="1">
      <alignment vertical="center" wrapText="1" shrinkToFit="1"/>
      <protection/>
    </xf>
    <xf numFmtId="0" fontId="79" fillId="0" borderId="17" xfId="0" applyFont="1" applyBorder="1" applyAlignment="1" applyProtection="1">
      <alignment vertical="center" wrapText="1" shrinkToFit="1"/>
      <protection/>
    </xf>
    <xf numFmtId="0" fontId="77" fillId="0" borderId="67" xfId="0" applyFont="1" applyBorder="1" applyAlignment="1" applyProtection="1">
      <alignment horizontal="center" vertical="center" shrinkToFit="1"/>
      <protection/>
    </xf>
    <xf numFmtId="0" fontId="77" fillId="0" borderId="31" xfId="0" applyFont="1" applyBorder="1" applyAlignment="1" applyProtection="1">
      <alignment horizontal="center" vertical="center" shrinkToFit="1"/>
      <protection/>
    </xf>
    <xf numFmtId="0" fontId="77" fillId="0" borderId="32" xfId="0" applyFont="1" applyBorder="1" applyAlignment="1" applyProtection="1">
      <alignment horizontal="center" vertical="center" shrinkToFit="1"/>
      <protection/>
    </xf>
    <xf numFmtId="49" fontId="78" fillId="0" borderId="31" xfId="0" applyNumberFormat="1" applyFont="1" applyBorder="1" applyAlignment="1" applyProtection="1">
      <alignment horizontal="center" vertical="center" shrinkToFit="1"/>
      <protection locked="0"/>
    </xf>
    <xf numFmtId="49" fontId="78" fillId="0" borderId="32" xfId="0" applyNumberFormat="1" applyFont="1" applyBorder="1" applyAlignment="1" applyProtection="1">
      <alignment horizontal="center" vertical="center" shrinkToFit="1"/>
      <protection locked="0"/>
    </xf>
    <xf numFmtId="49" fontId="78" fillId="0" borderId="55" xfId="0" applyNumberFormat="1" applyFont="1" applyBorder="1" applyAlignment="1" applyProtection="1">
      <alignment horizontal="center" vertical="center" shrinkToFit="1"/>
      <protection locked="0"/>
    </xf>
    <xf numFmtId="181" fontId="78" fillId="0" borderId="18" xfId="0" applyNumberFormat="1" applyFont="1" applyBorder="1" applyAlignment="1" applyProtection="1">
      <alignment horizontal="center" vertical="center" shrinkToFit="1"/>
      <protection/>
    </xf>
    <xf numFmtId="181" fontId="78" fillId="0" borderId="33" xfId="0" applyNumberFormat="1" applyFont="1" applyBorder="1" applyAlignment="1" applyProtection="1">
      <alignment horizontal="center" vertical="center" shrinkToFit="1"/>
      <protection/>
    </xf>
    <xf numFmtId="0" fontId="78" fillId="0" borderId="18" xfId="0" applyFont="1" applyBorder="1" applyAlignment="1" applyProtection="1">
      <alignment horizontal="center" vertical="center" shrinkToFit="1"/>
      <protection/>
    </xf>
    <xf numFmtId="0" fontId="78" fillId="0" borderId="33" xfId="0" applyFont="1" applyBorder="1" applyAlignment="1" applyProtection="1">
      <alignment horizontal="center" vertical="center" shrinkToFit="1"/>
      <protection/>
    </xf>
    <xf numFmtId="0" fontId="78" fillId="0" borderId="68" xfId="0" applyFont="1" applyBorder="1" applyAlignment="1" applyProtection="1">
      <alignment horizontal="center" vertical="center" shrinkToFit="1"/>
      <protection/>
    </xf>
    <xf numFmtId="0" fontId="78" fillId="0" borderId="18" xfId="0" applyFont="1" applyBorder="1" applyAlignment="1" applyProtection="1">
      <alignment horizontal="center" vertical="center"/>
      <protection locked="0"/>
    </xf>
    <xf numFmtId="0" fontId="78" fillId="0" borderId="33" xfId="0" applyFont="1" applyBorder="1" applyAlignment="1" applyProtection="1">
      <alignment horizontal="center" vertical="center"/>
      <protection locked="0"/>
    </xf>
    <xf numFmtId="0" fontId="78" fillId="0" borderId="31" xfId="0" applyFont="1" applyBorder="1" applyAlignment="1" applyProtection="1">
      <alignment horizontal="center" vertical="center"/>
      <protection locked="0"/>
    </xf>
    <xf numFmtId="0" fontId="78" fillId="0" borderId="32" xfId="0" applyFont="1" applyBorder="1" applyAlignment="1" applyProtection="1">
      <alignment horizontal="center" vertical="center"/>
      <protection locked="0"/>
    </xf>
    <xf numFmtId="0" fontId="77" fillId="0" borderId="18" xfId="0" applyFont="1" applyBorder="1" applyAlignment="1" applyProtection="1">
      <alignment horizontal="center" vertical="center"/>
      <protection/>
    </xf>
    <xf numFmtId="0" fontId="77" fillId="0" borderId="33" xfId="0" applyFont="1" applyBorder="1" applyAlignment="1" applyProtection="1">
      <alignment horizontal="center" vertical="center"/>
      <protection/>
    </xf>
    <xf numFmtId="0" fontId="77" fillId="0" borderId="17" xfId="0" applyFont="1" applyBorder="1" applyAlignment="1" applyProtection="1">
      <alignment horizontal="center" vertical="center"/>
      <protection/>
    </xf>
    <xf numFmtId="0" fontId="77" fillId="0" borderId="31" xfId="0" applyFont="1" applyBorder="1" applyAlignment="1" applyProtection="1">
      <alignment horizontal="center" vertical="center"/>
      <protection/>
    </xf>
    <xf numFmtId="0" fontId="77" fillId="0" borderId="32" xfId="0" applyFont="1" applyBorder="1" applyAlignment="1" applyProtection="1">
      <alignment horizontal="center" vertical="center"/>
      <protection/>
    </xf>
    <xf numFmtId="0" fontId="77" fillId="0" borderId="55" xfId="0" applyFont="1" applyBorder="1" applyAlignment="1" applyProtection="1">
      <alignment horizontal="center" vertical="center"/>
      <protection/>
    </xf>
    <xf numFmtId="0" fontId="78" fillId="0" borderId="14" xfId="0" applyFont="1" applyBorder="1" applyAlignment="1" applyProtection="1">
      <alignment horizontal="center" vertical="center"/>
      <protection locked="0"/>
    </xf>
    <xf numFmtId="0" fontId="78" fillId="0" borderId="13" xfId="0" applyFont="1" applyBorder="1" applyAlignment="1" applyProtection="1">
      <alignment horizontal="center" vertical="center"/>
      <protection locked="0"/>
    </xf>
    <xf numFmtId="0" fontId="78" fillId="0" borderId="14" xfId="0" applyFont="1" applyBorder="1" applyAlignment="1" applyProtection="1">
      <alignment horizontal="center" vertical="center" wrapText="1"/>
      <protection/>
    </xf>
    <xf numFmtId="0" fontId="78" fillId="0" borderId="13" xfId="0" applyFont="1" applyBorder="1" applyAlignment="1" applyProtection="1">
      <alignment horizontal="center" vertical="center" wrapText="1"/>
      <protection/>
    </xf>
    <xf numFmtId="0" fontId="77" fillId="0" borderId="69" xfId="0" applyFont="1" applyBorder="1" applyAlignment="1" applyProtection="1">
      <alignment horizontal="center" vertical="center" shrinkToFit="1"/>
      <protection/>
    </xf>
    <xf numFmtId="0" fontId="77" fillId="0" borderId="70" xfId="0" applyFont="1" applyBorder="1" applyAlignment="1" applyProtection="1">
      <alignment horizontal="center" vertical="center" shrinkToFit="1"/>
      <protection/>
    </xf>
    <xf numFmtId="0" fontId="77" fillId="0" borderId="71" xfId="0" applyFont="1" applyBorder="1" applyAlignment="1" applyProtection="1">
      <alignment horizontal="center" vertical="center" shrinkToFit="1"/>
      <protection/>
    </xf>
    <xf numFmtId="0" fontId="78" fillId="0" borderId="72" xfId="0" applyFont="1" applyBorder="1" applyAlignment="1" applyProtection="1">
      <alignment horizontal="center" vertical="center" shrinkToFit="1"/>
      <protection locked="0"/>
    </xf>
    <xf numFmtId="0" fontId="78" fillId="0" borderId="73" xfId="0" applyFont="1" applyBorder="1" applyAlignment="1" applyProtection="1">
      <alignment horizontal="center" vertical="center" shrinkToFit="1"/>
      <protection locked="0"/>
    </xf>
    <xf numFmtId="0" fontId="86" fillId="0" borderId="0" xfId="0" applyFont="1" applyAlignment="1" applyProtection="1">
      <alignment horizontal="center" vertical="center" wrapText="1"/>
      <protection/>
    </xf>
    <xf numFmtId="0" fontId="78" fillId="0" borderId="0" xfId="0" applyFont="1" applyBorder="1" applyAlignment="1" applyProtection="1">
      <alignment horizontal="center" vertical="center"/>
      <protection/>
    </xf>
    <xf numFmtId="0" fontId="77" fillId="0" borderId="14" xfId="0" applyFont="1" applyBorder="1" applyAlignment="1" applyProtection="1">
      <alignment horizontal="distributed" vertical="center" indent="1"/>
      <protection/>
    </xf>
    <xf numFmtId="0" fontId="87" fillId="0" borderId="18" xfId="0" applyFont="1" applyBorder="1" applyAlignment="1" applyProtection="1">
      <alignment horizontal="center" vertical="center"/>
      <protection locked="0"/>
    </xf>
    <xf numFmtId="0" fontId="87" fillId="0" borderId="33" xfId="0" applyFont="1" applyBorder="1" applyAlignment="1" applyProtection="1">
      <alignment horizontal="center" vertical="center"/>
      <protection locked="0"/>
    </xf>
    <xf numFmtId="0" fontId="87" fillId="0" borderId="17" xfId="0" applyFont="1" applyBorder="1" applyAlignment="1" applyProtection="1">
      <alignment horizontal="center" vertical="center"/>
      <protection locked="0"/>
    </xf>
    <xf numFmtId="0" fontId="78" fillId="0" borderId="13" xfId="0" applyFont="1" applyBorder="1" applyAlignment="1" applyProtection="1">
      <alignment horizontal="center" vertical="center" shrinkToFit="1"/>
      <protection/>
    </xf>
    <xf numFmtId="0" fontId="78" fillId="0" borderId="51" xfId="0" applyFont="1" applyBorder="1" applyAlignment="1" applyProtection="1">
      <alignment horizontal="center" vertical="center" shrinkToFit="1"/>
      <protection/>
    </xf>
    <xf numFmtId="0" fontId="78" fillId="0" borderId="60" xfId="0" applyFont="1" applyBorder="1" applyAlignment="1" applyProtection="1">
      <alignment horizontal="center" vertical="center" shrinkToFit="1"/>
      <protection/>
    </xf>
    <xf numFmtId="0" fontId="88" fillId="0" borderId="14" xfId="0" applyFont="1" applyBorder="1" applyAlignment="1" applyProtection="1">
      <alignment horizontal="center" vertical="center" wrapText="1"/>
      <protection locked="0"/>
    </xf>
    <xf numFmtId="0" fontId="88" fillId="0" borderId="19" xfId="0" applyFont="1" applyBorder="1" applyAlignment="1" applyProtection="1">
      <alignment horizontal="center" vertical="center" wrapText="1"/>
      <protection locked="0"/>
    </xf>
    <xf numFmtId="0" fontId="89" fillId="0" borderId="13" xfId="0" applyFont="1" applyBorder="1" applyAlignment="1" applyProtection="1">
      <alignment horizontal="center" vertical="center"/>
      <protection locked="0"/>
    </xf>
    <xf numFmtId="0" fontId="89" fillId="0" borderId="51" xfId="0" applyFont="1" applyBorder="1" applyAlignment="1" applyProtection="1">
      <alignment horizontal="center" vertical="center"/>
      <protection locked="0"/>
    </xf>
    <xf numFmtId="0" fontId="89" fillId="0" borderId="12" xfId="0" applyFont="1" applyBorder="1" applyAlignment="1" applyProtection="1">
      <alignment horizontal="center" vertical="center"/>
      <protection locked="0"/>
    </xf>
    <xf numFmtId="181" fontId="78" fillId="0" borderId="13" xfId="0" applyNumberFormat="1" applyFont="1" applyBorder="1" applyAlignment="1" applyProtection="1">
      <alignment horizontal="center" vertical="center" shrinkToFit="1"/>
      <protection/>
    </xf>
    <xf numFmtId="181" fontId="78" fillId="0" borderId="51" xfId="0" applyNumberFormat="1" applyFont="1" applyBorder="1" applyAlignment="1" applyProtection="1">
      <alignment horizontal="center" vertical="center" shrinkToFit="1"/>
      <protection/>
    </xf>
    <xf numFmtId="0" fontId="78" fillId="0" borderId="72" xfId="0" applyFont="1" applyBorder="1" applyAlignment="1" applyProtection="1">
      <alignment horizontal="center" vertical="center" shrinkToFit="1"/>
      <protection/>
    </xf>
    <xf numFmtId="0" fontId="78" fillId="0" borderId="47" xfId="0" applyFont="1" applyBorder="1" applyAlignment="1" applyProtection="1">
      <alignment horizontal="center" vertical="center" shrinkToFit="1"/>
      <protection/>
    </xf>
    <xf numFmtId="0" fontId="78" fillId="0" borderId="74" xfId="0" applyFont="1" applyBorder="1" applyAlignment="1" applyProtection="1">
      <alignment horizontal="center" vertical="center" shrinkToFit="1"/>
      <protection/>
    </xf>
    <xf numFmtId="0" fontId="78" fillId="0" borderId="75" xfId="0" applyFont="1" applyBorder="1" applyAlignment="1" applyProtection="1">
      <alignment horizontal="center" vertical="center" shrinkToFit="1"/>
      <protection locked="0"/>
    </xf>
    <xf numFmtId="181" fontId="78" fillId="0" borderId="72" xfId="0" applyNumberFormat="1" applyFont="1" applyBorder="1" applyAlignment="1" applyProtection="1">
      <alignment horizontal="center" vertical="center" shrinkToFit="1"/>
      <protection/>
    </xf>
    <xf numFmtId="181" fontId="78" fillId="0" borderId="47" xfId="0" applyNumberFormat="1" applyFont="1" applyBorder="1" applyAlignment="1" applyProtection="1">
      <alignment horizontal="center" vertical="center" shrinkToFit="1"/>
      <protection/>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5" fillId="0" borderId="0" xfId="0" applyFont="1" applyAlignment="1" applyProtection="1">
      <alignment horizontal="center" vertical="top" wrapText="1"/>
      <protection/>
    </xf>
    <xf numFmtId="0" fontId="0" fillId="0" borderId="76" xfId="0" applyFont="1" applyBorder="1" applyAlignment="1">
      <alignment horizontal="center"/>
    </xf>
    <xf numFmtId="0" fontId="5" fillId="0" borderId="0" xfId="0" applyFont="1" applyAlignment="1">
      <alignment horizontal="center"/>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left"/>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77" xfId="0" applyFont="1" applyBorder="1" applyAlignment="1">
      <alignment horizontal="center" vertical="center"/>
    </xf>
    <xf numFmtId="0" fontId="6" fillId="0" borderId="44"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4" fillId="0" borderId="81" xfId="0" applyFont="1" applyBorder="1" applyAlignment="1" applyProtection="1">
      <alignment horizontal="center" vertical="center" shrinkToFit="1"/>
      <protection/>
    </xf>
    <xf numFmtId="0" fontId="4" fillId="0" borderId="82" xfId="0" applyFont="1" applyBorder="1" applyAlignment="1" applyProtection="1">
      <alignment horizontal="center" vertical="center" shrinkToFit="1"/>
      <protection/>
    </xf>
    <xf numFmtId="0" fontId="4" fillId="0" borderId="83"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4" fillId="0" borderId="85" xfId="0" applyFont="1" applyBorder="1" applyAlignment="1" applyProtection="1">
      <alignment horizontal="center" vertical="center"/>
      <protection/>
    </xf>
    <xf numFmtId="0" fontId="4" fillId="0" borderId="86" xfId="0" applyFont="1" applyBorder="1" applyAlignment="1" applyProtection="1">
      <alignment horizontal="center" vertical="center"/>
      <protection/>
    </xf>
    <xf numFmtId="0" fontId="4" fillId="0" borderId="87" xfId="0" applyFont="1" applyBorder="1" applyAlignment="1" applyProtection="1">
      <alignment horizontal="center" vertical="center"/>
      <protection/>
    </xf>
    <xf numFmtId="0" fontId="4" fillId="0" borderId="41" xfId="0" applyFont="1" applyBorder="1" applyAlignment="1" applyProtection="1">
      <alignment horizontal="center" vertical="center" shrinkToFit="1"/>
      <protection/>
    </xf>
    <xf numFmtId="0" fontId="4" fillId="0" borderId="88" xfId="0" applyFont="1" applyBorder="1" applyAlignment="1" applyProtection="1">
      <alignment horizontal="center" vertical="center" shrinkToFit="1"/>
      <protection/>
    </xf>
    <xf numFmtId="0" fontId="4" fillId="0" borderId="89" xfId="0" applyFont="1" applyBorder="1" applyAlignment="1" applyProtection="1">
      <alignment horizontal="center" vertical="center" shrinkToFit="1"/>
      <protection/>
    </xf>
    <xf numFmtId="0" fontId="13" fillId="0" borderId="0" xfId="0" applyFont="1" applyBorder="1" applyAlignment="1" applyProtection="1">
      <alignment horizontal="center" vertical="center"/>
      <protection/>
    </xf>
    <xf numFmtId="0" fontId="14" fillId="0" borderId="0" xfId="0" applyFont="1" applyBorder="1" applyAlignment="1">
      <alignment horizontal="left" vertical="center" shrinkToFit="1"/>
    </xf>
    <xf numFmtId="0" fontId="4" fillId="0" borderId="90" xfId="0" applyFont="1" applyBorder="1" applyAlignment="1" applyProtection="1">
      <alignment horizontal="center" vertical="center" shrinkToFit="1"/>
      <protection/>
    </xf>
    <xf numFmtId="0" fontId="4" fillId="0" borderId="91" xfId="0" applyFont="1" applyBorder="1" applyAlignment="1" applyProtection="1">
      <alignment horizontal="center" vertical="center" shrinkToFit="1"/>
      <protection/>
    </xf>
    <xf numFmtId="0" fontId="4" fillId="0" borderId="67" xfId="0" applyFont="1" applyBorder="1" applyAlignment="1" applyProtection="1">
      <alignment horizontal="center" vertical="center" wrapText="1" shrinkToFit="1"/>
      <protection/>
    </xf>
    <xf numFmtId="0" fontId="4" fillId="0" borderId="62" xfId="0" applyFont="1" applyBorder="1" applyAlignment="1" applyProtection="1">
      <alignment horizontal="center" vertical="center" wrapText="1" shrinkToFit="1"/>
      <protection/>
    </xf>
    <xf numFmtId="58" fontId="4" fillId="0" borderId="39" xfId="0" applyNumberFormat="1" applyFont="1" applyBorder="1" applyAlignment="1" applyProtection="1">
      <alignment horizontal="left" vertical="center"/>
      <protection locked="0"/>
    </xf>
    <xf numFmtId="58" fontId="4" fillId="0" borderId="0" xfId="0" applyNumberFormat="1" applyFont="1" applyBorder="1" applyAlignment="1" applyProtection="1">
      <alignment horizontal="left" vertical="center"/>
      <protection locked="0"/>
    </xf>
    <xf numFmtId="0" fontId="10" fillId="0" borderId="38" xfId="0" applyFont="1" applyBorder="1" applyAlignment="1" applyProtection="1">
      <alignment horizontal="center" vertical="center" shrinkToFit="1"/>
      <protection/>
    </xf>
    <xf numFmtId="0" fontId="4" fillId="0" borderId="40"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92" xfId="0" applyFont="1" applyBorder="1" applyAlignment="1" applyProtection="1">
      <alignment horizontal="center" vertical="center"/>
      <protection/>
    </xf>
    <xf numFmtId="0" fontId="10" fillId="0" borderId="86" xfId="0" applyFont="1" applyBorder="1" applyAlignment="1" applyProtection="1">
      <alignment horizontal="center" vertical="center"/>
      <protection/>
    </xf>
    <xf numFmtId="0" fontId="4" fillId="0" borderId="80" xfId="0" applyFont="1" applyBorder="1" applyAlignment="1" applyProtection="1">
      <alignment horizontal="center" vertical="center" shrinkToFit="1"/>
      <protection/>
    </xf>
    <xf numFmtId="0" fontId="4" fillId="0" borderId="93" xfId="0" applyFont="1" applyBorder="1" applyAlignment="1" applyProtection="1">
      <alignment horizontal="center" vertical="center" shrinkToFit="1"/>
      <protection/>
    </xf>
    <xf numFmtId="0" fontId="4" fillId="0" borderId="94" xfId="0" applyFont="1" applyBorder="1" applyAlignment="1" applyProtection="1">
      <alignment horizontal="center" vertical="center"/>
      <protection/>
    </xf>
    <xf numFmtId="0" fontId="4" fillId="0" borderId="95" xfId="0" applyFont="1" applyBorder="1" applyAlignment="1" applyProtection="1">
      <alignment horizontal="center" vertical="center"/>
      <protection/>
    </xf>
    <xf numFmtId="0" fontId="0" fillId="0" borderId="32" xfId="0" applyBorder="1" applyAlignment="1">
      <alignment horizontal="center"/>
    </xf>
    <xf numFmtId="0" fontId="90" fillId="0" borderId="18" xfId="0" applyFont="1" applyBorder="1" applyAlignment="1" applyProtection="1">
      <alignment horizontal="left" vertical="center" shrinkToFit="1"/>
      <protection/>
    </xf>
    <xf numFmtId="0" fontId="90" fillId="0" borderId="33" xfId="0" applyFont="1" applyBorder="1" applyAlignment="1" applyProtection="1">
      <alignment horizontal="left" vertical="center" shrinkToFit="1"/>
      <protection/>
    </xf>
    <xf numFmtId="0" fontId="90" fillId="0" borderId="17" xfId="0" applyFont="1" applyBorder="1" applyAlignment="1" applyProtection="1">
      <alignment horizontal="left" vertical="center" shrinkToFit="1"/>
      <protection/>
    </xf>
    <xf numFmtId="0" fontId="82" fillId="0" borderId="32" xfId="0" applyFont="1" applyBorder="1" applyAlignment="1" applyProtection="1">
      <alignment horizontal="center" vertical="center"/>
      <protection/>
    </xf>
    <xf numFmtId="0" fontId="91" fillId="0" borderId="0" xfId="0" applyFont="1" applyFill="1" applyBorder="1" applyAlignment="1">
      <alignment vertical="center" shrinkToFit="1"/>
    </xf>
    <xf numFmtId="0" fontId="10" fillId="0" borderId="14" xfId="0" applyFont="1" applyBorder="1" applyAlignment="1" applyProtection="1">
      <alignment horizontal="center" vertical="center" shrinkToFit="1"/>
      <protection/>
    </xf>
    <xf numFmtId="179" fontId="4" fillId="0" borderId="13" xfId="0" applyNumberFormat="1" applyFont="1" applyBorder="1" applyAlignment="1" applyProtection="1">
      <alignment horizontal="center" vertical="center" shrinkToFit="1"/>
      <protection/>
    </xf>
    <xf numFmtId="179" fontId="4" fillId="0" borderId="12" xfId="0" applyNumberFormat="1" applyFont="1" applyBorder="1" applyAlignment="1" applyProtection="1">
      <alignment horizontal="center" vertical="center" shrinkToFit="1"/>
      <protection/>
    </xf>
    <xf numFmtId="0" fontId="4" fillId="0" borderId="92" xfId="0" applyFont="1" applyBorder="1" applyAlignment="1" applyProtection="1">
      <alignment horizontal="center" vertical="center"/>
      <protection/>
    </xf>
    <xf numFmtId="179" fontId="4" fillId="0" borderId="90" xfId="0" applyNumberFormat="1" applyFont="1" applyBorder="1" applyAlignment="1" applyProtection="1">
      <alignment horizontal="center" vertical="center" shrinkToFit="1"/>
      <protection/>
    </xf>
    <xf numFmtId="179" fontId="4" fillId="0" borderId="91" xfId="0" applyNumberFormat="1" applyFont="1" applyBorder="1" applyAlignment="1" applyProtection="1">
      <alignment horizontal="center" vertical="center" shrinkToFit="1"/>
      <protection/>
    </xf>
    <xf numFmtId="179" fontId="4" fillId="0" borderId="18" xfId="0" applyNumberFormat="1" applyFont="1" applyBorder="1" applyAlignment="1" applyProtection="1">
      <alignment horizontal="center" vertical="center" shrinkToFit="1"/>
      <protection/>
    </xf>
    <xf numFmtId="179" fontId="4" fillId="0" borderId="17" xfId="0" applyNumberFormat="1" applyFont="1" applyBorder="1" applyAlignment="1" applyProtection="1">
      <alignment horizontal="center" vertical="center" shrinkToFit="1"/>
      <protection/>
    </xf>
    <xf numFmtId="0" fontId="20" fillId="32" borderId="18" xfId="0" applyFont="1" applyFill="1" applyBorder="1" applyAlignment="1" applyProtection="1">
      <alignment horizontal="center" vertical="center" shrinkToFit="1"/>
      <protection/>
    </xf>
    <xf numFmtId="0" fontId="20" fillId="32" borderId="17" xfId="0" applyFont="1" applyFill="1" applyBorder="1" applyAlignment="1" applyProtection="1">
      <alignment horizontal="center" vertical="center" shrinkToFit="1"/>
      <protection/>
    </xf>
    <xf numFmtId="0" fontId="4" fillId="0" borderId="67" xfId="0" applyFont="1" applyBorder="1" applyAlignment="1" applyProtection="1">
      <alignment horizontal="center" vertical="center" shrinkToFit="1"/>
      <protection/>
    </xf>
    <xf numFmtId="0" fontId="4" fillId="0" borderId="62" xfId="0" applyFont="1" applyBorder="1" applyAlignment="1" applyProtection="1">
      <alignment horizontal="center" vertical="center" shrinkToFit="1"/>
      <protection/>
    </xf>
    <xf numFmtId="0" fontId="10" fillId="0" borderId="19" xfId="0" applyFont="1" applyBorder="1" applyAlignment="1" applyProtection="1">
      <alignment horizontal="center" vertical="center" shrinkToFit="1"/>
      <protection/>
    </xf>
    <xf numFmtId="0" fontId="20" fillId="0" borderId="32" xfId="0" applyFont="1" applyBorder="1" applyAlignment="1">
      <alignment horizontal="left" vertical="center"/>
    </xf>
    <xf numFmtId="0" fontId="5" fillId="0" borderId="18" xfId="0" applyFont="1" applyBorder="1" applyAlignment="1" applyProtection="1">
      <alignment horizontal="center" vertical="center" shrinkToFit="1"/>
      <protection/>
    </xf>
    <xf numFmtId="0" fontId="5" fillId="0" borderId="33"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0" borderId="55" xfId="0" applyFont="1" applyBorder="1" applyAlignment="1" applyProtection="1">
      <alignment horizontal="center" vertical="center" shrinkToFit="1"/>
      <protection/>
    </xf>
    <xf numFmtId="0" fontId="14" fillId="0" borderId="18" xfId="0" applyFont="1" applyBorder="1" applyAlignment="1" applyProtection="1">
      <alignment horizontal="center" vertical="center" wrapText="1"/>
      <protection/>
    </xf>
    <xf numFmtId="0" fontId="14" fillId="0" borderId="33"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31" xfId="0" applyFont="1" applyBorder="1" applyAlignment="1" applyProtection="1">
      <alignment horizontal="center" vertical="center" wrapText="1"/>
      <protection/>
    </xf>
    <xf numFmtId="0" fontId="14" fillId="0" borderId="32" xfId="0" applyFont="1" applyBorder="1" applyAlignment="1" applyProtection="1">
      <alignment horizontal="center" vertical="center" wrapText="1"/>
      <protection/>
    </xf>
    <xf numFmtId="0" fontId="14" fillId="0" borderId="55" xfId="0" applyFont="1" applyBorder="1" applyAlignment="1" applyProtection="1">
      <alignment horizontal="center" vertical="center" wrapText="1"/>
      <protection/>
    </xf>
    <xf numFmtId="0" fontId="92" fillId="32" borderId="14" xfId="0" applyFont="1" applyFill="1" applyBorder="1" applyAlignment="1">
      <alignment horizontal="center" vertical="center"/>
    </xf>
    <xf numFmtId="0" fontId="4" fillId="0" borderId="14" xfId="0" applyFont="1" applyBorder="1" applyAlignment="1" applyProtection="1">
      <alignment horizontal="left" vertical="center" wrapText="1"/>
      <protection/>
    </xf>
    <xf numFmtId="0" fontId="11" fillId="0" borderId="18" xfId="0" applyFont="1" applyBorder="1" applyAlignment="1" applyProtection="1">
      <alignment horizontal="center" vertical="center" shrinkToFit="1"/>
      <protection/>
    </xf>
    <xf numFmtId="0" fontId="11" fillId="0" borderId="33" xfId="0" applyFont="1" applyBorder="1" applyAlignment="1" applyProtection="1">
      <alignment horizontal="center" vertical="center" shrinkToFit="1"/>
      <protection/>
    </xf>
    <xf numFmtId="0" fontId="11" fillId="0" borderId="17" xfId="0" applyFont="1" applyBorder="1" applyAlignment="1" applyProtection="1">
      <alignment horizontal="center" vertical="center" shrinkToFit="1"/>
      <protection/>
    </xf>
    <xf numFmtId="0" fontId="11" fillId="0" borderId="31" xfId="0"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0" fontId="11" fillId="0" borderId="55" xfId="0" applyFont="1" applyBorder="1" applyAlignment="1" applyProtection="1">
      <alignment horizontal="center" vertical="center" shrinkToFit="1"/>
      <protection/>
    </xf>
    <xf numFmtId="0" fontId="20" fillId="32" borderId="14" xfId="0" applyFont="1" applyFill="1" applyBorder="1" applyAlignment="1" applyProtection="1">
      <alignment horizontal="center" vertical="center" wrapText="1"/>
      <protection/>
    </xf>
    <xf numFmtId="0" fontId="20" fillId="32" borderId="18" xfId="0" applyFont="1" applyFill="1" applyBorder="1" applyAlignment="1" applyProtection="1">
      <alignment horizontal="center" vertical="center"/>
      <protection/>
    </xf>
    <xf numFmtId="0" fontId="20" fillId="32" borderId="17" xfId="0" applyFont="1" applyFill="1" applyBorder="1" applyAlignment="1" applyProtection="1">
      <alignment horizontal="center" vertical="center"/>
      <protection/>
    </xf>
    <xf numFmtId="0" fontId="20" fillId="32" borderId="31" xfId="0" applyFont="1" applyFill="1" applyBorder="1" applyAlignment="1" applyProtection="1">
      <alignment horizontal="center" vertical="center"/>
      <protection/>
    </xf>
    <xf numFmtId="0" fontId="20" fillId="32" borderId="55" xfId="0" applyFont="1" applyFill="1" applyBorder="1" applyAlignment="1" applyProtection="1">
      <alignment horizontal="center" vertical="center"/>
      <protection/>
    </xf>
    <xf numFmtId="179" fontId="4" fillId="0" borderId="96" xfId="0" applyNumberFormat="1" applyFont="1" applyBorder="1" applyAlignment="1" applyProtection="1">
      <alignment horizontal="center" vertical="center" shrinkToFit="1"/>
      <protection/>
    </xf>
    <xf numFmtId="179" fontId="4" fillId="0" borderId="97" xfId="0" applyNumberFormat="1" applyFont="1" applyBorder="1" applyAlignment="1" applyProtection="1">
      <alignment horizontal="center" vertical="center" shrinkToFit="1"/>
      <protection/>
    </xf>
    <xf numFmtId="0" fontId="85" fillId="0" borderId="32" xfId="0" applyFont="1" applyBorder="1" applyAlignment="1" applyProtection="1">
      <alignment horizontal="center" vertical="center" shrinkToFit="1"/>
      <protection/>
    </xf>
    <xf numFmtId="0" fontId="93" fillId="0" borderId="0" xfId="0" applyFont="1" applyFill="1" applyBorder="1" applyAlignment="1">
      <alignment horizontal="center" vertical="center" shrinkToFit="1"/>
    </xf>
    <xf numFmtId="0" fontId="94" fillId="0" borderId="0" xfId="0" applyFont="1" applyFill="1" applyBorder="1" applyAlignment="1">
      <alignment horizontal="center" vertical="center" shrinkToFit="1"/>
    </xf>
    <xf numFmtId="0" fontId="20" fillId="32" borderId="14" xfId="0" applyFont="1" applyFill="1" applyBorder="1" applyAlignment="1" applyProtection="1">
      <alignment horizontal="center" vertical="center" wrapText="1" shrinkToFit="1"/>
      <protection/>
    </xf>
    <xf numFmtId="0" fontId="20" fillId="32" borderId="31" xfId="0" applyFont="1" applyFill="1" applyBorder="1" applyAlignment="1" applyProtection="1">
      <alignment horizontal="center" vertical="center" shrinkToFit="1"/>
      <protection/>
    </xf>
    <xf numFmtId="0" fontId="20" fillId="32" borderId="55" xfId="0" applyFont="1" applyFill="1" applyBorder="1" applyAlignment="1" applyProtection="1">
      <alignment horizontal="center" vertical="center" shrinkToFit="1"/>
      <protection/>
    </xf>
    <xf numFmtId="0" fontId="14" fillId="0" borderId="0" xfId="0" applyFont="1" applyAlignment="1">
      <alignment horizontal="left" vertical="center"/>
    </xf>
    <xf numFmtId="0" fontId="23" fillId="0" borderId="0" xfId="0" applyFont="1" applyAlignment="1" applyProtection="1">
      <alignment horizontal="left" vertical="top" wrapText="1"/>
      <protection/>
    </xf>
    <xf numFmtId="0" fontId="25" fillId="0" borderId="14" xfId="0" applyFont="1" applyFill="1" applyBorder="1" applyAlignment="1">
      <alignment horizontal="center" vertical="center" shrinkToFit="1"/>
    </xf>
    <xf numFmtId="0" fontId="25" fillId="0" borderId="51"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8" fillId="0" borderId="13" xfId="0" applyFont="1" applyBorder="1" applyAlignment="1" applyProtection="1">
      <alignment horizontal="left" shrinkToFit="1"/>
      <protection/>
    </xf>
    <xf numFmtId="0" fontId="28" fillId="0" borderId="51" xfId="0" applyFont="1" applyBorder="1" applyAlignment="1" applyProtection="1">
      <alignment horizontal="left" shrinkToFit="1"/>
      <protection/>
    </xf>
    <xf numFmtId="58" fontId="14" fillId="0" borderId="18" xfId="0" applyNumberFormat="1" applyFont="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628650</xdr:colOff>
      <xdr:row>37</xdr:row>
      <xdr:rowOff>495300</xdr:rowOff>
    </xdr:from>
    <xdr:to>
      <xdr:col>19</xdr:col>
      <xdr:colOff>647700</xdr:colOff>
      <xdr:row>39</xdr:row>
      <xdr:rowOff>38100</xdr:rowOff>
    </xdr:to>
    <xdr:sp>
      <xdr:nvSpPr>
        <xdr:cNvPr id="1" name="角丸四角形吹き出し 17"/>
        <xdr:cNvSpPr>
          <a:spLocks/>
        </xdr:cNvSpPr>
      </xdr:nvSpPr>
      <xdr:spPr>
        <a:xfrm>
          <a:off x="9182100" y="9201150"/>
          <a:ext cx="2762250" cy="609600"/>
        </a:xfrm>
        <a:prstGeom prst="wedgeRoundRectCallout">
          <a:avLst>
            <a:gd name="adj1" fmla="val -74412"/>
            <a:gd name="adj2" fmla="val 22606"/>
          </a:avLst>
        </a:prstGeom>
        <a:solidFill>
          <a:srgbClr val="FFFF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FF0000"/>
              </a:solidFill>
            </a:rPr>
            <a:t>※</a:t>
          </a:r>
          <a:r>
            <a:rPr lang="en-US" cap="none" sz="1600" b="1" i="0" u="none" baseline="0">
              <a:solidFill>
                <a:srgbClr val="FF0000"/>
              </a:solidFill>
              <a:latin typeface="ＭＳ Ｐゴシック"/>
              <a:ea typeface="ＭＳ Ｐゴシック"/>
              <a:cs typeface="ＭＳ Ｐゴシック"/>
            </a:rPr>
            <a:t>チェックをお願いします。</a:t>
          </a:r>
        </a:p>
      </xdr:txBody>
    </xdr:sp>
    <xdr:clientData/>
  </xdr:twoCellAnchor>
  <xdr:twoCellAnchor>
    <xdr:from>
      <xdr:col>14</xdr:col>
      <xdr:colOff>114300</xdr:colOff>
      <xdr:row>37</xdr:row>
      <xdr:rowOff>209550</xdr:rowOff>
    </xdr:from>
    <xdr:to>
      <xdr:col>14</xdr:col>
      <xdr:colOff>571500</xdr:colOff>
      <xdr:row>39</xdr:row>
      <xdr:rowOff>619125</xdr:rowOff>
    </xdr:to>
    <xdr:sp>
      <xdr:nvSpPr>
        <xdr:cNvPr id="2" name="右中かっこ 2"/>
        <xdr:cNvSpPr>
          <a:spLocks/>
        </xdr:cNvSpPr>
      </xdr:nvSpPr>
      <xdr:spPr>
        <a:xfrm>
          <a:off x="7981950" y="8915400"/>
          <a:ext cx="466725" cy="1476375"/>
        </a:xfrm>
        <a:prstGeom prst="rightBrac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30</xdr:row>
      <xdr:rowOff>219075</xdr:rowOff>
    </xdr:from>
    <xdr:to>
      <xdr:col>20</xdr:col>
      <xdr:colOff>333375</xdr:colOff>
      <xdr:row>37</xdr:row>
      <xdr:rowOff>28575</xdr:rowOff>
    </xdr:to>
    <xdr:sp>
      <xdr:nvSpPr>
        <xdr:cNvPr id="3" name="角丸四角形吹き出し 16"/>
        <xdr:cNvSpPr>
          <a:spLocks/>
        </xdr:cNvSpPr>
      </xdr:nvSpPr>
      <xdr:spPr>
        <a:xfrm>
          <a:off x="8448675" y="7448550"/>
          <a:ext cx="3867150" cy="1285875"/>
        </a:xfrm>
        <a:prstGeom prst="wedgeRoundRectCallout">
          <a:avLst>
            <a:gd name="adj1" fmla="val -62208"/>
            <a:gd name="adj2" fmla="val 29935"/>
          </a:avLst>
        </a:prstGeom>
        <a:solidFill>
          <a:srgbClr val="FFFF00"/>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FF0000"/>
              </a:solidFill>
            </a:rPr>
            <a:t>※</a:t>
          </a:r>
          <a:r>
            <a:rPr lang="en-US" cap="none" sz="1600" b="0" i="0" u="none" baseline="0">
              <a:solidFill>
                <a:srgbClr val="FF0000"/>
              </a:solidFill>
              <a:latin typeface="ＭＳ Ｐゴシック"/>
              <a:ea typeface="ＭＳ Ｐゴシック"/>
              <a:cs typeface="ＭＳ Ｐゴシック"/>
            </a:rPr>
            <a:t>石垣島以外から参加のチームは体育館到着時間・出発時間の記入をお願いいたします。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18</xdr:row>
      <xdr:rowOff>38100</xdr:rowOff>
    </xdr:from>
    <xdr:to>
      <xdr:col>7</xdr:col>
      <xdr:colOff>1533525</xdr:colOff>
      <xdr:row>19</xdr:row>
      <xdr:rowOff>28575</xdr:rowOff>
    </xdr:to>
    <xdr:sp>
      <xdr:nvSpPr>
        <xdr:cNvPr id="1" name="テキスト ボックス 1"/>
        <xdr:cNvSpPr txBox="1">
          <a:spLocks noChangeArrowheads="1"/>
        </xdr:cNvSpPr>
      </xdr:nvSpPr>
      <xdr:spPr>
        <a:xfrm>
          <a:off x="8667750" y="5762625"/>
          <a:ext cx="3429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20</xdr:row>
      <xdr:rowOff>419100</xdr:rowOff>
    </xdr:from>
    <xdr:to>
      <xdr:col>14</xdr:col>
      <xdr:colOff>476250</xdr:colOff>
      <xdr:row>32</xdr:row>
      <xdr:rowOff>333375</xdr:rowOff>
    </xdr:to>
    <xdr:sp>
      <xdr:nvSpPr>
        <xdr:cNvPr id="1" name="直線コネクタ 2"/>
        <xdr:cNvSpPr>
          <a:spLocks/>
        </xdr:cNvSpPr>
      </xdr:nvSpPr>
      <xdr:spPr>
        <a:xfrm flipH="1">
          <a:off x="8296275" y="6762750"/>
          <a:ext cx="1266825" cy="414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20</xdr:row>
      <xdr:rowOff>419100</xdr:rowOff>
    </xdr:from>
    <xdr:to>
      <xdr:col>6</xdr:col>
      <xdr:colOff>476250</xdr:colOff>
      <xdr:row>32</xdr:row>
      <xdr:rowOff>333375</xdr:rowOff>
    </xdr:to>
    <xdr:sp>
      <xdr:nvSpPr>
        <xdr:cNvPr id="2" name="直線コネクタ 3"/>
        <xdr:cNvSpPr>
          <a:spLocks/>
        </xdr:cNvSpPr>
      </xdr:nvSpPr>
      <xdr:spPr>
        <a:xfrm flipH="1">
          <a:off x="3419475" y="6762750"/>
          <a:ext cx="1266825" cy="414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33</xdr:row>
      <xdr:rowOff>209550</xdr:rowOff>
    </xdr:from>
    <xdr:to>
      <xdr:col>6</xdr:col>
      <xdr:colOff>504825</xdr:colOff>
      <xdr:row>37</xdr:row>
      <xdr:rowOff>333375</xdr:rowOff>
    </xdr:to>
    <xdr:sp>
      <xdr:nvSpPr>
        <xdr:cNvPr id="3" name="直線コネクタ 5"/>
        <xdr:cNvSpPr>
          <a:spLocks/>
        </xdr:cNvSpPr>
      </xdr:nvSpPr>
      <xdr:spPr>
        <a:xfrm flipH="1">
          <a:off x="3409950" y="11134725"/>
          <a:ext cx="1304925"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33</xdr:row>
      <xdr:rowOff>209550</xdr:rowOff>
    </xdr:from>
    <xdr:to>
      <xdr:col>14</xdr:col>
      <xdr:colOff>504825</xdr:colOff>
      <xdr:row>37</xdr:row>
      <xdr:rowOff>333375</xdr:rowOff>
    </xdr:to>
    <xdr:sp>
      <xdr:nvSpPr>
        <xdr:cNvPr id="4" name="直線コネクタ 6"/>
        <xdr:cNvSpPr>
          <a:spLocks/>
        </xdr:cNvSpPr>
      </xdr:nvSpPr>
      <xdr:spPr>
        <a:xfrm flipH="1">
          <a:off x="8286750" y="11134725"/>
          <a:ext cx="1304925"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203.30\hachitoku-nas\&#65418;&#65438;&#65405;&#65401;&#65391;&#65412;&#65422;&#65438;&#65392;&#65433;&#38306;&#20418;\&#24066;&#27665;&#20307;&#32946;&#22823;&#20250;\H18&#24066;&#27665;&#20307;&#32946;&#22823;&#20250;\&#9679;&#65405;&#65402;&#65393;&#65404;&#65392;&#654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ENYU\2.&#22823;&#20250;\1.&#32887;&#22495;&#22823;&#20250;\&#32887;&#22495;&#22823;&#20250;&#30003;&#367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1">
        <row r="1">
          <cell r="B1" t="str">
            <v>平成18年度　松浦市民体育大会</v>
          </cell>
        </row>
        <row r="2">
          <cell r="B2" t="str">
            <v>Ａ－１</v>
          </cell>
        </row>
        <row r="3">
          <cell r="B3">
            <v>2006</v>
          </cell>
        </row>
        <row r="4">
          <cell r="B4">
            <v>10</v>
          </cell>
        </row>
        <row r="5">
          <cell r="B5">
            <v>8</v>
          </cell>
        </row>
        <row r="7">
          <cell r="B7" t="str">
            <v>松浦市スポーツセンター</v>
          </cell>
        </row>
        <row r="9">
          <cell r="B9" t="str">
            <v>御厨中学校女子</v>
          </cell>
          <cell r="D9" t="str">
            <v>調川中学校女子</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初めにお読みください"/>
      <sheetName val="参加申込兼選手名簿"/>
      <sheetName val="登録変更届"/>
      <sheetName val="健康観察シート"/>
      <sheetName val="オーダー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U15"/>
  <sheetViews>
    <sheetView showGridLines="0" tabSelected="1" view="pageBreakPreview" zoomScale="130" zoomScaleSheetLayoutView="130" zoomScalePageLayoutView="0" workbookViewId="0" topLeftCell="A1">
      <selection activeCell="A3" sqref="A3:B3"/>
    </sheetView>
  </sheetViews>
  <sheetFormatPr defaultColWidth="9.00390625" defaultRowHeight="13.5"/>
  <cols>
    <col min="1" max="1" width="4.00390625" style="1" customWidth="1"/>
  </cols>
  <sheetData>
    <row r="1" spans="1:9" ht="21">
      <c r="A1" s="146" t="s">
        <v>13</v>
      </c>
      <c r="B1" s="146"/>
      <c r="C1" s="146"/>
      <c r="D1" s="146"/>
      <c r="E1" s="146"/>
      <c r="F1" s="146"/>
      <c r="G1" s="146"/>
      <c r="H1" s="146"/>
      <c r="I1" s="146"/>
    </row>
    <row r="2" ht="12" customHeight="1" thickBot="1"/>
    <row r="3" spans="1:10" ht="19.5" customHeight="1" thickBot="1">
      <c r="A3" s="141" t="s">
        <v>14</v>
      </c>
      <c r="B3" s="142"/>
      <c r="C3" s="39"/>
      <c r="D3" s="37"/>
      <c r="E3" s="37"/>
      <c r="F3" s="37"/>
      <c r="G3" s="37"/>
      <c r="H3" s="37"/>
      <c r="I3" s="37"/>
      <c r="J3" s="37"/>
    </row>
    <row r="4" spans="1:10" ht="6.75" customHeight="1">
      <c r="A4" s="42"/>
      <c r="B4" s="42"/>
      <c r="C4" s="41"/>
      <c r="D4" s="37"/>
      <c r="E4" s="37"/>
      <c r="F4" s="37"/>
      <c r="G4" s="37"/>
      <c r="H4" s="37"/>
      <c r="I4" s="37"/>
      <c r="J4" s="37"/>
    </row>
    <row r="5" spans="1:10" s="32" customFormat="1" ht="40.5" customHeight="1">
      <c r="A5" s="38" t="s">
        <v>15</v>
      </c>
      <c r="B5" s="147" t="s">
        <v>88</v>
      </c>
      <c r="C5" s="147"/>
      <c r="D5" s="147"/>
      <c r="E5" s="147"/>
      <c r="F5" s="147"/>
      <c r="G5" s="147"/>
      <c r="H5" s="147"/>
      <c r="I5" s="147"/>
      <c r="J5" s="147"/>
    </row>
    <row r="6" spans="1:10" s="32" customFormat="1" ht="27" customHeight="1">
      <c r="A6" s="38" t="s">
        <v>16</v>
      </c>
      <c r="B6" s="147" t="s">
        <v>29</v>
      </c>
      <c r="C6" s="147"/>
      <c r="D6" s="147"/>
      <c r="E6" s="147"/>
      <c r="F6" s="147"/>
      <c r="G6" s="147"/>
      <c r="H6" s="147"/>
      <c r="I6" s="147"/>
      <c r="J6" s="147"/>
    </row>
    <row r="7" spans="1:10" s="32" customFormat="1" ht="27" customHeight="1">
      <c r="A7" s="38" t="s">
        <v>17</v>
      </c>
      <c r="B7" s="147" t="s">
        <v>58</v>
      </c>
      <c r="C7" s="147"/>
      <c r="D7" s="147"/>
      <c r="E7" s="147"/>
      <c r="F7" s="147"/>
      <c r="G7" s="147"/>
      <c r="H7" s="147"/>
      <c r="I7" s="147"/>
      <c r="J7" s="147"/>
    </row>
    <row r="8" spans="1:10" s="32" customFormat="1" ht="6.75" customHeight="1" thickBot="1">
      <c r="A8" s="42"/>
      <c r="B8" s="42"/>
      <c r="C8" s="42"/>
      <c r="D8" s="43"/>
      <c r="E8" s="41"/>
      <c r="F8" s="40"/>
      <c r="G8" s="40"/>
      <c r="H8" s="40"/>
      <c r="I8" s="40"/>
      <c r="J8" s="40"/>
    </row>
    <row r="9" spans="1:3" s="32" customFormat="1" ht="19.5" customHeight="1" thickBot="1">
      <c r="A9" s="141" t="s">
        <v>27</v>
      </c>
      <c r="B9" s="143"/>
      <c r="C9" s="142"/>
    </row>
    <row r="10" spans="1:10" s="32" customFormat="1" ht="27" customHeight="1">
      <c r="A10" s="38" t="s">
        <v>15</v>
      </c>
      <c r="B10" s="147" t="s">
        <v>66</v>
      </c>
      <c r="C10" s="147"/>
      <c r="D10" s="147"/>
      <c r="E10" s="147"/>
      <c r="F10" s="147"/>
      <c r="G10" s="147"/>
      <c r="H10" s="147"/>
      <c r="I10" s="147"/>
      <c r="J10" s="147"/>
    </row>
    <row r="11" spans="1:21" s="32" customFormat="1" ht="33" customHeight="1">
      <c r="A11" s="38" t="s">
        <v>16</v>
      </c>
      <c r="B11" s="150" t="s">
        <v>67</v>
      </c>
      <c r="C11" s="150"/>
      <c r="D11" s="150"/>
      <c r="E11" s="150"/>
      <c r="F11" s="150"/>
      <c r="G11" s="150"/>
      <c r="H11" s="150"/>
      <c r="I11" s="150"/>
      <c r="J11" s="150"/>
      <c r="M11" s="148"/>
      <c r="N11" s="148"/>
      <c r="O11" s="148"/>
      <c r="P11" s="148"/>
      <c r="Q11" s="148"/>
      <c r="R11" s="148"/>
      <c r="S11" s="148"/>
      <c r="T11" s="148"/>
      <c r="U11" s="148"/>
    </row>
    <row r="12" spans="1:10" s="32" customFormat="1" ht="19.5" customHeight="1">
      <c r="A12" s="38" t="s">
        <v>17</v>
      </c>
      <c r="B12" s="149" t="s">
        <v>85</v>
      </c>
      <c r="C12" s="149"/>
      <c r="D12" s="149"/>
      <c r="E12" s="149"/>
      <c r="F12" s="149"/>
      <c r="G12" s="149"/>
      <c r="H12" s="149"/>
      <c r="I12" s="149"/>
      <c r="J12" s="149"/>
    </row>
    <row r="13" spans="1:10" ht="27" customHeight="1">
      <c r="A13" s="38" t="s">
        <v>18</v>
      </c>
      <c r="B13" s="147" t="s">
        <v>89</v>
      </c>
      <c r="C13" s="147"/>
      <c r="D13" s="147"/>
      <c r="E13" s="147"/>
      <c r="F13" s="147"/>
      <c r="G13" s="147"/>
      <c r="H13" s="147"/>
      <c r="I13" s="147"/>
      <c r="J13" s="147"/>
    </row>
    <row r="14" spans="1:10" ht="19.5" customHeight="1">
      <c r="A14" s="144"/>
      <c r="B14" s="144"/>
      <c r="C14" s="144"/>
      <c r="D14" s="144"/>
      <c r="E14" s="144"/>
      <c r="F14" s="144"/>
      <c r="G14" s="144"/>
      <c r="H14" s="144"/>
      <c r="I14" s="144"/>
      <c r="J14" s="37"/>
    </row>
    <row r="15" spans="1:9" ht="12.75">
      <c r="A15" s="145"/>
      <c r="B15" s="145"/>
      <c r="C15" s="145"/>
      <c r="D15" s="145"/>
      <c r="E15" s="145"/>
      <c r="F15" s="145"/>
      <c r="G15" s="145"/>
      <c r="H15" s="145"/>
      <c r="I15" s="145"/>
    </row>
  </sheetData>
  <sheetProtection/>
  <mergeCells count="13">
    <mergeCell ref="M11:U11"/>
    <mergeCell ref="B13:J13"/>
    <mergeCell ref="B12:J12"/>
    <mergeCell ref="B7:J7"/>
    <mergeCell ref="B10:J10"/>
    <mergeCell ref="B11:J11"/>
    <mergeCell ref="A3:B3"/>
    <mergeCell ref="A9:C9"/>
    <mergeCell ref="A14:I14"/>
    <mergeCell ref="A15:I15"/>
    <mergeCell ref="A1:I1"/>
    <mergeCell ref="B6:J6"/>
    <mergeCell ref="B5:J5"/>
  </mergeCells>
  <printOptions/>
  <pageMargins left="0.7" right="0.7" top="0.75" bottom="0.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N45"/>
  <sheetViews>
    <sheetView showGridLines="0" view="pageBreakPreview" zoomScale="85" zoomScaleSheetLayoutView="85" zoomScalePageLayoutView="0" workbookViewId="0" topLeftCell="A1">
      <selection activeCell="D4" sqref="D4:J4"/>
    </sheetView>
  </sheetViews>
  <sheetFormatPr defaultColWidth="9.00390625" defaultRowHeight="13.5"/>
  <cols>
    <col min="1" max="14" width="7.375" style="0" customWidth="1"/>
  </cols>
  <sheetData>
    <row r="1" spans="1:14" ht="21.75" customHeight="1">
      <c r="A1" s="213" t="s">
        <v>76</v>
      </c>
      <c r="B1" s="213"/>
      <c r="C1" s="213"/>
      <c r="D1" s="213"/>
      <c r="E1" s="213"/>
      <c r="F1" s="213"/>
      <c r="G1" s="213"/>
      <c r="H1" s="213"/>
      <c r="I1" s="213"/>
      <c r="J1" s="213"/>
      <c r="K1" s="213"/>
      <c r="L1" s="213"/>
      <c r="M1" s="213"/>
      <c r="N1" s="213"/>
    </row>
    <row r="2" spans="1:14" ht="18" customHeight="1">
      <c r="A2" s="213" t="s">
        <v>77</v>
      </c>
      <c r="B2" s="213"/>
      <c r="C2" s="213"/>
      <c r="D2" s="213"/>
      <c r="E2" s="213"/>
      <c r="F2" s="213"/>
      <c r="G2" s="213"/>
      <c r="H2" s="213"/>
      <c r="I2" s="213"/>
      <c r="J2" s="213"/>
      <c r="K2" s="213"/>
      <c r="L2" s="213"/>
      <c r="M2" s="213"/>
      <c r="N2" s="213"/>
    </row>
    <row r="3" spans="1:14" ht="30" customHeight="1">
      <c r="A3" s="214" t="s">
        <v>36</v>
      </c>
      <c r="B3" s="214"/>
      <c r="C3" s="214"/>
      <c r="D3" s="214"/>
      <c r="E3" s="214"/>
      <c r="F3" s="214"/>
      <c r="G3" s="214"/>
      <c r="H3" s="214"/>
      <c r="I3" s="214"/>
      <c r="J3" s="214"/>
      <c r="K3" s="214"/>
      <c r="L3" s="214"/>
      <c r="M3" s="214"/>
      <c r="N3" s="214"/>
    </row>
    <row r="4" spans="1:14" ht="37.5" customHeight="1">
      <c r="A4" s="215" t="s">
        <v>71</v>
      </c>
      <c r="B4" s="215"/>
      <c r="C4" s="215"/>
      <c r="D4" s="224"/>
      <c r="E4" s="225"/>
      <c r="F4" s="225"/>
      <c r="G4" s="225"/>
      <c r="H4" s="225"/>
      <c r="I4" s="225"/>
      <c r="J4" s="226"/>
      <c r="K4" s="222" t="s">
        <v>41</v>
      </c>
      <c r="L4" s="216"/>
      <c r="M4" s="217"/>
      <c r="N4" s="218"/>
    </row>
    <row r="5" spans="1:14" ht="9.75" customHeight="1">
      <c r="A5" s="198" t="s">
        <v>56</v>
      </c>
      <c r="B5" s="199"/>
      <c r="C5" s="200"/>
      <c r="D5" s="194"/>
      <c r="E5" s="195"/>
      <c r="F5" s="195"/>
      <c r="G5" s="195"/>
      <c r="H5" s="195"/>
      <c r="I5" s="195"/>
      <c r="J5" s="195"/>
      <c r="K5" s="222"/>
      <c r="L5" s="62"/>
      <c r="M5" s="62"/>
      <c r="N5" s="63"/>
    </row>
    <row r="6" spans="1:14" ht="18" customHeight="1">
      <c r="A6" s="201"/>
      <c r="B6" s="202"/>
      <c r="C6" s="203"/>
      <c r="D6" s="196"/>
      <c r="E6" s="197"/>
      <c r="F6" s="197"/>
      <c r="G6" s="197"/>
      <c r="H6" s="197"/>
      <c r="I6" s="197"/>
      <c r="J6" s="197"/>
      <c r="K6" s="222"/>
      <c r="M6" s="158" t="s">
        <v>69</v>
      </c>
      <c r="N6" s="159"/>
    </row>
    <row r="7" spans="1:14" ht="9.75" customHeight="1">
      <c r="A7" s="198" t="s">
        <v>32</v>
      </c>
      <c r="B7" s="199"/>
      <c r="C7" s="200"/>
      <c r="D7" s="194"/>
      <c r="E7" s="195"/>
      <c r="F7" s="195"/>
      <c r="G7" s="195"/>
      <c r="H7" s="195"/>
      <c r="I7" s="195"/>
      <c r="J7" s="195"/>
      <c r="K7" s="222"/>
      <c r="L7" s="62"/>
      <c r="M7" s="62"/>
      <c r="N7" s="63"/>
    </row>
    <row r="8" spans="1:14" ht="18" customHeight="1">
      <c r="A8" s="201"/>
      <c r="B8" s="202"/>
      <c r="C8" s="203"/>
      <c r="D8" s="196"/>
      <c r="E8" s="197"/>
      <c r="F8" s="197"/>
      <c r="G8" s="197"/>
      <c r="H8" s="197"/>
      <c r="I8" s="197"/>
      <c r="J8" s="197"/>
      <c r="K8" s="222"/>
      <c r="M8" s="158"/>
      <c r="N8" s="159"/>
    </row>
    <row r="9" spans="1:14" ht="9.75" customHeight="1">
      <c r="A9" s="155" t="s">
        <v>57</v>
      </c>
      <c r="B9" s="155"/>
      <c r="C9" s="155"/>
      <c r="D9" s="204"/>
      <c r="E9" s="204"/>
      <c r="F9" s="204"/>
      <c r="G9" s="204"/>
      <c r="H9" s="204"/>
      <c r="I9" s="204"/>
      <c r="J9" s="205"/>
      <c r="K9" s="222"/>
      <c r="L9" s="64"/>
      <c r="M9" s="64"/>
      <c r="N9" s="65"/>
    </row>
    <row r="10" spans="1:14" ht="18" customHeight="1">
      <c r="A10" s="155"/>
      <c r="B10" s="155"/>
      <c r="C10" s="155"/>
      <c r="D10" s="204"/>
      <c r="E10" s="204"/>
      <c r="F10" s="204"/>
      <c r="G10" s="204"/>
      <c r="H10" s="204"/>
      <c r="I10" s="204"/>
      <c r="J10" s="205"/>
      <c r="K10" s="222"/>
      <c r="M10" s="158" t="s">
        <v>70</v>
      </c>
      <c r="N10" s="159"/>
    </row>
    <row r="11" spans="1:14" ht="9.75" customHeight="1">
      <c r="A11" s="154" t="s">
        <v>60</v>
      </c>
      <c r="B11" s="154"/>
      <c r="C11" s="154"/>
      <c r="D11" s="206"/>
      <c r="E11" s="206"/>
      <c r="F11" s="206"/>
      <c r="G11" s="206"/>
      <c r="H11" s="206"/>
      <c r="I11" s="206"/>
      <c r="J11" s="207"/>
      <c r="K11" s="222"/>
      <c r="M11" s="69"/>
      <c r="N11" s="70"/>
    </row>
    <row r="12" spans="1:14" ht="18" customHeight="1" thickBot="1">
      <c r="A12" s="154"/>
      <c r="B12" s="154"/>
      <c r="C12" s="154"/>
      <c r="D12" s="206"/>
      <c r="E12" s="206"/>
      <c r="F12" s="206"/>
      <c r="G12" s="206"/>
      <c r="H12" s="206"/>
      <c r="I12" s="206"/>
      <c r="J12" s="207"/>
      <c r="K12" s="223"/>
      <c r="M12" s="158"/>
      <c r="N12" s="159"/>
    </row>
    <row r="13" spans="1:14" ht="19.5" customHeight="1" thickTop="1">
      <c r="A13" s="45" t="s">
        <v>24</v>
      </c>
      <c r="B13" s="45" t="s">
        <v>0</v>
      </c>
      <c r="C13" s="208" t="s">
        <v>20</v>
      </c>
      <c r="D13" s="209"/>
      <c r="E13" s="209"/>
      <c r="F13" s="210"/>
      <c r="G13" s="165" t="s">
        <v>28</v>
      </c>
      <c r="H13" s="160"/>
      <c r="I13" s="160"/>
      <c r="J13" s="161"/>
      <c r="K13" s="183" t="s">
        <v>30</v>
      </c>
      <c r="L13" s="161"/>
      <c r="M13" s="160" t="s">
        <v>90</v>
      </c>
      <c r="N13" s="161"/>
    </row>
    <row r="14" spans="1:14" ht="19.5" customHeight="1">
      <c r="A14" s="46">
        <v>1</v>
      </c>
      <c r="B14" s="57"/>
      <c r="C14" s="156"/>
      <c r="D14" s="152"/>
      <c r="E14" s="152"/>
      <c r="F14" s="157"/>
      <c r="G14" s="151">
        <f>PHONETIC(C14)</f>
      </c>
      <c r="H14" s="152"/>
      <c r="I14" s="152"/>
      <c r="J14" s="153"/>
      <c r="K14" s="166"/>
      <c r="L14" s="166"/>
      <c r="M14" s="156"/>
      <c r="N14" s="153"/>
    </row>
    <row r="15" spans="1:14" ht="19.5" customHeight="1">
      <c r="A15" s="46">
        <v>2</v>
      </c>
      <c r="B15" s="57"/>
      <c r="C15" s="156"/>
      <c r="D15" s="152"/>
      <c r="E15" s="152"/>
      <c r="F15" s="157"/>
      <c r="G15" s="151">
        <f aca="true" t="shared" si="0" ref="G15:G31">PHONETIC(C15)</f>
      </c>
      <c r="H15" s="152"/>
      <c r="I15" s="152"/>
      <c r="J15" s="153"/>
      <c r="K15" s="166"/>
      <c r="L15" s="166"/>
      <c r="M15" s="156"/>
      <c r="N15" s="153"/>
    </row>
    <row r="16" spans="1:14" ht="19.5" customHeight="1">
      <c r="A16" s="46">
        <v>3</v>
      </c>
      <c r="B16" s="57"/>
      <c r="C16" s="156"/>
      <c r="D16" s="152"/>
      <c r="E16" s="152"/>
      <c r="F16" s="157"/>
      <c r="G16" s="151">
        <f t="shared" si="0"/>
      </c>
      <c r="H16" s="152"/>
      <c r="I16" s="152"/>
      <c r="J16" s="153"/>
      <c r="K16" s="166"/>
      <c r="L16" s="166"/>
      <c r="M16" s="156"/>
      <c r="N16" s="153"/>
    </row>
    <row r="17" spans="1:14" ht="19.5" customHeight="1">
      <c r="A17" s="46">
        <v>4</v>
      </c>
      <c r="B17" s="57"/>
      <c r="C17" s="156"/>
      <c r="D17" s="152"/>
      <c r="E17" s="152"/>
      <c r="F17" s="157"/>
      <c r="G17" s="151">
        <f t="shared" si="0"/>
      </c>
      <c r="H17" s="152"/>
      <c r="I17" s="152"/>
      <c r="J17" s="153"/>
      <c r="K17" s="166"/>
      <c r="L17" s="166"/>
      <c r="M17" s="156"/>
      <c r="N17" s="153"/>
    </row>
    <row r="18" spans="1:14" ht="19.5" customHeight="1">
      <c r="A18" s="46">
        <v>5</v>
      </c>
      <c r="B18" s="57"/>
      <c r="C18" s="156"/>
      <c r="D18" s="152"/>
      <c r="E18" s="152"/>
      <c r="F18" s="157"/>
      <c r="G18" s="151">
        <f t="shared" si="0"/>
      </c>
      <c r="H18" s="152"/>
      <c r="I18" s="152"/>
      <c r="J18" s="153"/>
      <c r="K18" s="166"/>
      <c r="L18" s="166"/>
      <c r="M18" s="156"/>
      <c r="N18" s="153"/>
    </row>
    <row r="19" spans="1:14" ht="19.5" customHeight="1">
      <c r="A19" s="46">
        <v>6</v>
      </c>
      <c r="B19" s="57"/>
      <c r="C19" s="156"/>
      <c r="D19" s="152"/>
      <c r="E19" s="152"/>
      <c r="F19" s="157"/>
      <c r="G19" s="151">
        <f t="shared" si="0"/>
      </c>
      <c r="H19" s="152"/>
      <c r="I19" s="152"/>
      <c r="J19" s="153"/>
      <c r="K19" s="166"/>
      <c r="L19" s="166"/>
      <c r="M19" s="156"/>
      <c r="N19" s="153"/>
    </row>
    <row r="20" spans="1:14" ht="19.5" customHeight="1">
      <c r="A20" s="46">
        <v>7</v>
      </c>
      <c r="B20" s="57"/>
      <c r="C20" s="156"/>
      <c r="D20" s="152"/>
      <c r="E20" s="152"/>
      <c r="F20" s="157"/>
      <c r="G20" s="151">
        <f t="shared" si="0"/>
      </c>
      <c r="H20" s="152"/>
      <c r="I20" s="152"/>
      <c r="J20" s="153"/>
      <c r="K20" s="166"/>
      <c r="L20" s="166"/>
      <c r="M20" s="156"/>
      <c r="N20" s="153"/>
    </row>
    <row r="21" spans="1:14" ht="19.5" customHeight="1">
      <c r="A21" s="46">
        <v>8</v>
      </c>
      <c r="B21" s="57"/>
      <c r="C21" s="156"/>
      <c r="D21" s="152"/>
      <c r="E21" s="152"/>
      <c r="F21" s="157"/>
      <c r="G21" s="151">
        <f t="shared" si="0"/>
      </c>
      <c r="H21" s="152"/>
      <c r="I21" s="152"/>
      <c r="J21" s="153"/>
      <c r="K21" s="166"/>
      <c r="L21" s="166"/>
      <c r="M21" s="156"/>
      <c r="N21" s="153"/>
    </row>
    <row r="22" spans="1:14" ht="19.5" customHeight="1">
      <c r="A22" s="46">
        <v>9</v>
      </c>
      <c r="B22" s="57"/>
      <c r="C22" s="156"/>
      <c r="D22" s="152"/>
      <c r="E22" s="152"/>
      <c r="F22" s="157"/>
      <c r="G22" s="151">
        <f t="shared" si="0"/>
      </c>
      <c r="H22" s="152"/>
      <c r="I22" s="152"/>
      <c r="J22" s="153"/>
      <c r="K22" s="166"/>
      <c r="L22" s="166"/>
      <c r="M22" s="156"/>
      <c r="N22" s="153"/>
    </row>
    <row r="23" spans="1:14" ht="19.5" customHeight="1">
      <c r="A23" s="46">
        <v>10</v>
      </c>
      <c r="B23" s="57"/>
      <c r="C23" s="156"/>
      <c r="D23" s="152"/>
      <c r="E23" s="152"/>
      <c r="F23" s="157"/>
      <c r="G23" s="151">
        <f t="shared" si="0"/>
      </c>
      <c r="H23" s="152"/>
      <c r="I23" s="152"/>
      <c r="J23" s="153"/>
      <c r="K23" s="166"/>
      <c r="L23" s="166"/>
      <c r="M23" s="156"/>
      <c r="N23" s="153"/>
    </row>
    <row r="24" spans="1:14" ht="19.5" customHeight="1">
      <c r="A24" s="46">
        <v>11</v>
      </c>
      <c r="B24" s="57"/>
      <c r="C24" s="156"/>
      <c r="D24" s="152"/>
      <c r="E24" s="152"/>
      <c r="F24" s="157"/>
      <c r="G24" s="151">
        <f t="shared" si="0"/>
      </c>
      <c r="H24" s="152"/>
      <c r="I24" s="152"/>
      <c r="J24" s="153"/>
      <c r="K24" s="166"/>
      <c r="L24" s="166"/>
      <c r="M24" s="156"/>
      <c r="N24" s="153"/>
    </row>
    <row r="25" spans="1:14" ht="19.5" customHeight="1">
      <c r="A25" s="46">
        <v>12</v>
      </c>
      <c r="B25" s="57"/>
      <c r="C25" s="156"/>
      <c r="D25" s="152"/>
      <c r="E25" s="152"/>
      <c r="F25" s="157"/>
      <c r="G25" s="151">
        <f t="shared" si="0"/>
      </c>
      <c r="H25" s="152"/>
      <c r="I25" s="152"/>
      <c r="J25" s="153"/>
      <c r="K25" s="166"/>
      <c r="L25" s="166"/>
      <c r="M25" s="156"/>
      <c r="N25" s="153"/>
    </row>
    <row r="26" spans="1:14" ht="19.5" customHeight="1">
      <c r="A26" s="46">
        <v>13</v>
      </c>
      <c r="B26" s="57"/>
      <c r="C26" s="156"/>
      <c r="D26" s="152"/>
      <c r="E26" s="152"/>
      <c r="F26" s="157"/>
      <c r="G26" s="151">
        <f t="shared" si="0"/>
      </c>
      <c r="H26" s="152"/>
      <c r="I26" s="152"/>
      <c r="J26" s="153"/>
      <c r="K26" s="166"/>
      <c r="L26" s="166"/>
      <c r="M26" s="156"/>
      <c r="N26" s="153"/>
    </row>
    <row r="27" spans="1:14" ht="19.5" customHeight="1">
      <c r="A27" s="46">
        <v>14</v>
      </c>
      <c r="B27" s="57"/>
      <c r="C27" s="156"/>
      <c r="D27" s="152"/>
      <c r="E27" s="152"/>
      <c r="F27" s="157"/>
      <c r="G27" s="151">
        <f t="shared" si="0"/>
      </c>
      <c r="H27" s="152"/>
      <c r="I27" s="152"/>
      <c r="J27" s="153"/>
      <c r="K27" s="166"/>
      <c r="L27" s="166"/>
      <c r="M27" s="156"/>
      <c r="N27" s="153"/>
    </row>
    <row r="28" spans="1:14" ht="19.5" customHeight="1">
      <c r="A28" s="46">
        <v>15</v>
      </c>
      <c r="B28" s="58"/>
      <c r="C28" s="156"/>
      <c r="D28" s="152"/>
      <c r="E28" s="152"/>
      <c r="F28" s="157"/>
      <c r="G28" s="151">
        <f t="shared" si="0"/>
      </c>
      <c r="H28" s="152"/>
      <c r="I28" s="152"/>
      <c r="J28" s="153"/>
      <c r="K28" s="166"/>
      <c r="L28" s="166"/>
      <c r="M28" s="156"/>
      <c r="N28" s="153"/>
    </row>
    <row r="29" spans="1:14" ht="19.5" customHeight="1">
      <c r="A29" s="46">
        <v>16</v>
      </c>
      <c r="B29" s="58"/>
      <c r="C29" s="156"/>
      <c r="D29" s="152"/>
      <c r="E29" s="152"/>
      <c r="F29" s="157"/>
      <c r="G29" s="151">
        <f t="shared" si="0"/>
      </c>
      <c r="H29" s="152"/>
      <c r="I29" s="152"/>
      <c r="J29" s="153"/>
      <c r="K29" s="166"/>
      <c r="L29" s="166"/>
      <c r="M29" s="156"/>
      <c r="N29" s="153"/>
    </row>
    <row r="30" spans="1:14" ht="19.5" customHeight="1">
      <c r="A30" s="46">
        <v>17</v>
      </c>
      <c r="B30" s="58"/>
      <c r="C30" s="156"/>
      <c r="D30" s="152"/>
      <c r="E30" s="152"/>
      <c r="F30" s="157"/>
      <c r="G30" s="151">
        <f t="shared" si="0"/>
      </c>
      <c r="H30" s="152"/>
      <c r="I30" s="152"/>
      <c r="J30" s="153"/>
      <c r="K30" s="166"/>
      <c r="L30" s="166"/>
      <c r="M30" s="156"/>
      <c r="N30" s="153"/>
    </row>
    <row r="31" spans="1:14" ht="19.5" customHeight="1">
      <c r="A31" s="115">
        <v>18</v>
      </c>
      <c r="B31" s="116"/>
      <c r="C31" s="191"/>
      <c r="D31" s="192"/>
      <c r="E31" s="192"/>
      <c r="F31" s="193"/>
      <c r="G31" s="167">
        <f t="shared" si="0"/>
      </c>
      <c r="H31" s="168"/>
      <c r="I31" s="168"/>
      <c r="J31" s="169"/>
      <c r="K31" s="189"/>
      <c r="L31" s="190"/>
      <c r="M31" s="156"/>
      <c r="N31" s="153"/>
    </row>
    <row r="32" spans="1:14" ht="19.5" customHeight="1">
      <c r="A32" s="46">
        <v>19</v>
      </c>
      <c r="B32" s="117"/>
      <c r="C32" s="219"/>
      <c r="D32" s="220"/>
      <c r="E32" s="220"/>
      <c r="F32" s="221"/>
      <c r="G32" s="151">
        <f>PHONETIC(C32)</f>
      </c>
      <c r="H32" s="152"/>
      <c r="I32" s="152"/>
      <c r="J32" s="153"/>
      <c r="K32" s="227"/>
      <c r="L32" s="228"/>
      <c r="M32" s="156"/>
      <c r="N32" s="153"/>
    </row>
    <row r="33" spans="1:14" ht="19.5" customHeight="1" thickBot="1">
      <c r="A33" s="47">
        <v>20</v>
      </c>
      <c r="B33" s="59"/>
      <c r="C33" s="229"/>
      <c r="D33" s="230"/>
      <c r="E33" s="230"/>
      <c r="F33" s="231"/>
      <c r="G33" s="232">
        <f>PHONETIC(C33)</f>
      </c>
      <c r="H33" s="168"/>
      <c r="I33" s="168"/>
      <c r="J33" s="212"/>
      <c r="K33" s="233"/>
      <c r="L33" s="234"/>
      <c r="M33" s="211"/>
      <c r="N33" s="212"/>
    </row>
    <row r="34" spans="1:14" ht="19.5" customHeight="1" thickTop="1">
      <c r="A34" s="184" t="s">
        <v>37</v>
      </c>
      <c r="B34" s="185"/>
      <c r="C34" s="183"/>
      <c r="D34" s="160"/>
      <c r="E34" s="160"/>
      <c r="F34" s="160"/>
      <c r="G34" s="160"/>
      <c r="H34" s="175" t="s">
        <v>61</v>
      </c>
      <c r="I34" s="176"/>
      <c r="J34" s="186"/>
      <c r="K34" s="187"/>
      <c r="L34" s="187"/>
      <c r="M34" s="187"/>
      <c r="N34" s="188"/>
    </row>
    <row r="35" spans="1:14" ht="9.75" customHeight="1">
      <c r="A35" s="112"/>
      <c r="B35" s="112"/>
      <c r="C35" s="112"/>
      <c r="D35" s="109"/>
      <c r="E35" s="109"/>
      <c r="F35" s="109"/>
      <c r="G35" s="110"/>
      <c r="H35" s="109"/>
      <c r="I35" s="113"/>
      <c r="J35" s="114"/>
      <c r="K35" s="114"/>
      <c r="L35" s="114"/>
      <c r="M35" s="114"/>
      <c r="N35" s="114"/>
    </row>
    <row r="36" spans="1:14" ht="19.5" customHeight="1">
      <c r="A36" s="179" t="s">
        <v>62</v>
      </c>
      <c r="B36" s="179"/>
      <c r="C36" s="179"/>
      <c r="D36" s="156" t="s">
        <v>64</v>
      </c>
      <c r="E36" s="152"/>
      <c r="F36" s="152"/>
      <c r="G36" s="153"/>
      <c r="H36" s="179" t="s">
        <v>63</v>
      </c>
      <c r="I36" s="179"/>
      <c r="J36" s="179"/>
      <c r="K36" s="156" t="s">
        <v>64</v>
      </c>
      <c r="L36" s="152"/>
      <c r="M36" s="152"/>
      <c r="N36" s="153"/>
    </row>
    <row r="37" spans="1:14" ht="9" customHeight="1">
      <c r="A37" s="48"/>
      <c r="B37" s="48"/>
      <c r="C37" s="48"/>
      <c r="D37" s="49"/>
      <c r="E37" s="49"/>
      <c r="F37" s="49"/>
      <c r="G37" s="111"/>
      <c r="H37" s="49"/>
      <c r="I37" s="48"/>
      <c r="J37" s="50"/>
      <c r="K37" s="50"/>
      <c r="L37" s="50"/>
      <c r="M37" s="50"/>
      <c r="N37" s="50"/>
    </row>
    <row r="38" spans="1:14" ht="42" customHeight="1">
      <c r="A38" s="180" t="s">
        <v>40</v>
      </c>
      <c r="B38" s="181"/>
      <c r="C38" s="181"/>
      <c r="D38" s="181"/>
      <c r="E38" s="181"/>
      <c r="F38" s="181"/>
      <c r="G38" s="181"/>
      <c r="H38" s="181"/>
      <c r="I38" s="181"/>
      <c r="J38" s="181"/>
      <c r="K38" s="181"/>
      <c r="L38" s="182"/>
      <c r="M38" s="170" t="s">
        <v>35</v>
      </c>
      <c r="N38" s="171"/>
    </row>
    <row r="39" spans="1:14" ht="42" customHeight="1">
      <c r="A39" s="180" t="s">
        <v>42</v>
      </c>
      <c r="B39" s="181"/>
      <c r="C39" s="181"/>
      <c r="D39" s="181"/>
      <c r="E39" s="181"/>
      <c r="F39" s="181"/>
      <c r="G39" s="181"/>
      <c r="H39" s="181"/>
      <c r="I39" s="181"/>
      <c r="J39" s="181"/>
      <c r="K39" s="181"/>
      <c r="L39" s="182"/>
      <c r="M39" s="170" t="s">
        <v>35</v>
      </c>
      <c r="N39" s="171"/>
    </row>
    <row r="40" spans="1:14" ht="55.5" customHeight="1">
      <c r="A40" s="172" t="s">
        <v>65</v>
      </c>
      <c r="B40" s="173"/>
      <c r="C40" s="173"/>
      <c r="D40" s="173"/>
      <c r="E40" s="173"/>
      <c r="F40" s="173"/>
      <c r="G40" s="173"/>
      <c r="H40" s="173"/>
      <c r="I40" s="173"/>
      <c r="J40" s="173"/>
      <c r="K40" s="173"/>
      <c r="L40" s="174"/>
      <c r="M40" s="177" t="s">
        <v>35</v>
      </c>
      <c r="N40" s="178"/>
    </row>
    <row r="41" spans="1:14" ht="21" customHeight="1">
      <c r="A41" s="53"/>
      <c r="B41" s="53"/>
      <c r="C41" s="53"/>
      <c r="D41" s="53"/>
      <c r="E41" s="53"/>
      <c r="F41" s="53"/>
      <c r="G41" s="53"/>
      <c r="H41" s="53"/>
      <c r="I41" s="53"/>
      <c r="J41" s="53"/>
      <c r="K41" s="53"/>
      <c r="L41" s="53"/>
      <c r="M41" s="51"/>
      <c r="N41" s="51"/>
    </row>
    <row r="42" spans="1:14" ht="27" customHeight="1">
      <c r="A42" s="162" t="s">
        <v>33</v>
      </c>
      <c r="B42" s="162"/>
      <c r="C42" s="162"/>
      <c r="D42" s="162"/>
      <c r="E42" s="162" t="s">
        <v>68</v>
      </c>
      <c r="F42" s="162"/>
      <c r="G42" s="162"/>
      <c r="H42" s="162"/>
      <c r="I42" s="162"/>
      <c r="J42" s="163"/>
      <c r="K42" s="163"/>
      <c r="L42" s="163"/>
      <c r="M42" s="163"/>
      <c r="N42" s="163"/>
    </row>
    <row r="43" spans="1:14" ht="27" customHeight="1">
      <c r="A43" s="51"/>
      <c r="B43" s="51"/>
      <c r="C43" s="51"/>
      <c r="D43" s="54"/>
      <c r="E43" s="54"/>
      <c r="H43" s="162" t="s">
        <v>38</v>
      </c>
      <c r="I43" s="162"/>
      <c r="J43" s="164"/>
      <c r="K43" s="164"/>
      <c r="L43" s="164"/>
      <c r="M43" s="164"/>
      <c r="N43" s="55" t="s">
        <v>39</v>
      </c>
    </row>
    <row r="44" spans="1:14" ht="9" customHeight="1">
      <c r="A44" s="52"/>
      <c r="B44" s="52"/>
      <c r="C44" s="52"/>
      <c r="D44" s="54"/>
      <c r="E44" s="54"/>
      <c r="H44" s="52"/>
      <c r="I44" s="52"/>
      <c r="J44" s="60"/>
      <c r="K44" s="60"/>
      <c r="L44" s="60"/>
      <c r="M44" s="61"/>
      <c r="N44" s="54"/>
    </row>
    <row r="45" spans="1:14" ht="9" customHeight="1">
      <c r="A45" s="56"/>
      <c r="B45" s="56"/>
      <c r="C45" s="56"/>
      <c r="D45" s="56"/>
      <c r="E45" s="56"/>
      <c r="F45" s="56"/>
      <c r="G45" s="56"/>
      <c r="H45" s="56"/>
      <c r="I45" s="56"/>
      <c r="J45" s="56"/>
      <c r="K45" s="56"/>
      <c r="L45" s="56"/>
      <c r="M45" s="56"/>
      <c r="N45" s="56"/>
    </row>
  </sheetData>
  <sheetProtection/>
  <mergeCells count="122">
    <mergeCell ref="G19:J19"/>
    <mergeCell ref="G32:J32"/>
    <mergeCell ref="K32:L32"/>
    <mergeCell ref="M32:N32"/>
    <mergeCell ref="C33:F33"/>
    <mergeCell ref="G33:J33"/>
    <mergeCell ref="K33:L33"/>
    <mergeCell ref="A1:N1"/>
    <mergeCell ref="A3:N3"/>
    <mergeCell ref="A4:C4"/>
    <mergeCell ref="L4:N4"/>
    <mergeCell ref="M6:N6"/>
    <mergeCell ref="C32:F32"/>
    <mergeCell ref="D7:J8"/>
    <mergeCell ref="A7:C8"/>
    <mergeCell ref="C21:F21"/>
    <mergeCell ref="C23:F23"/>
    <mergeCell ref="A2:N2"/>
    <mergeCell ref="K27:L27"/>
    <mergeCell ref="K25:L25"/>
    <mergeCell ref="K28:L28"/>
    <mergeCell ref="G14:J14"/>
    <mergeCell ref="G22:J22"/>
    <mergeCell ref="G21:J21"/>
    <mergeCell ref="G20:J20"/>
    <mergeCell ref="K4:K12"/>
    <mergeCell ref="D4:J4"/>
    <mergeCell ref="M21:N21"/>
    <mergeCell ref="K14:L14"/>
    <mergeCell ref="K15:L15"/>
    <mergeCell ref="K23:L23"/>
    <mergeCell ref="D5:J6"/>
    <mergeCell ref="A5:C6"/>
    <mergeCell ref="D9:J10"/>
    <mergeCell ref="D11:J12"/>
    <mergeCell ref="G16:J16"/>
    <mergeCell ref="G15:J15"/>
    <mergeCell ref="C24:F24"/>
    <mergeCell ref="C14:F14"/>
    <mergeCell ref="C16:F16"/>
    <mergeCell ref="K13:L13"/>
    <mergeCell ref="M24:N24"/>
    <mergeCell ref="M23:N23"/>
    <mergeCell ref="K17:L17"/>
    <mergeCell ref="M18:N18"/>
    <mergeCell ref="M17:N17"/>
    <mergeCell ref="M22:N22"/>
    <mergeCell ref="C34:G34"/>
    <mergeCell ref="H36:J36"/>
    <mergeCell ref="A34:B34"/>
    <mergeCell ref="J34:N34"/>
    <mergeCell ref="K31:L31"/>
    <mergeCell ref="K30:L30"/>
    <mergeCell ref="K36:N36"/>
    <mergeCell ref="C31:F31"/>
    <mergeCell ref="M33:N33"/>
    <mergeCell ref="D36:G36"/>
    <mergeCell ref="M19:N19"/>
    <mergeCell ref="K24:L24"/>
    <mergeCell ref="C28:F28"/>
    <mergeCell ref="K19:L19"/>
    <mergeCell ref="K20:L20"/>
    <mergeCell ref="K21:L21"/>
    <mergeCell ref="C27:F27"/>
    <mergeCell ref="C26:F26"/>
    <mergeCell ref="C25:F25"/>
    <mergeCell ref="C22:F22"/>
    <mergeCell ref="M20:N20"/>
    <mergeCell ref="K18:L18"/>
    <mergeCell ref="K22:L22"/>
    <mergeCell ref="M40:N40"/>
    <mergeCell ref="M31:N31"/>
    <mergeCell ref="M38:N38"/>
    <mergeCell ref="M29:N29"/>
    <mergeCell ref="K29:L29"/>
    <mergeCell ref="K26:L26"/>
    <mergeCell ref="M25:N25"/>
    <mergeCell ref="G31:J31"/>
    <mergeCell ref="M39:N39"/>
    <mergeCell ref="A40:L40"/>
    <mergeCell ref="C29:F29"/>
    <mergeCell ref="H34:I34"/>
    <mergeCell ref="M30:N30"/>
    <mergeCell ref="A36:C36"/>
    <mergeCell ref="A38:L38"/>
    <mergeCell ref="C30:F30"/>
    <mergeCell ref="A39:L39"/>
    <mergeCell ref="E42:I42"/>
    <mergeCell ref="H43:I43"/>
    <mergeCell ref="J42:N42"/>
    <mergeCell ref="J43:M43"/>
    <mergeCell ref="A42:D42"/>
    <mergeCell ref="G13:J13"/>
    <mergeCell ref="K16:L16"/>
    <mergeCell ref="M28:N28"/>
    <mergeCell ref="M27:N27"/>
    <mergeCell ref="M26:N26"/>
    <mergeCell ref="M12:N12"/>
    <mergeCell ref="M10:N10"/>
    <mergeCell ref="M8:N8"/>
    <mergeCell ref="M16:N16"/>
    <mergeCell ref="M15:N15"/>
    <mergeCell ref="M14:N14"/>
    <mergeCell ref="M13:N13"/>
    <mergeCell ref="A11:C12"/>
    <mergeCell ref="A9:C10"/>
    <mergeCell ref="C20:F20"/>
    <mergeCell ref="C19:F19"/>
    <mergeCell ref="C15:F15"/>
    <mergeCell ref="C17:F17"/>
    <mergeCell ref="C18:F18"/>
    <mergeCell ref="C13:F13"/>
    <mergeCell ref="G17:J17"/>
    <mergeCell ref="G30:J30"/>
    <mergeCell ref="G29:J29"/>
    <mergeCell ref="G28:J28"/>
    <mergeCell ref="G27:J27"/>
    <mergeCell ref="G26:J26"/>
    <mergeCell ref="G25:J25"/>
    <mergeCell ref="G24:J24"/>
    <mergeCell ref="G23:J23"/>
    <mergeCell ref="G18:J18"/>
  </mergeCells>
  <printOptions/>
  <pageMargins left="0.87" right="0.7086614173228347" top="0.7480314960629921" bottom="0.7480314960629921" header="0.31496062992125984" footer="0.31496062992125984"/>
  <pageSetup horizontalDpi="360" verticalDpi="360" orientation="portrait" paperSize="9" scale="81" r:id="rId3"/>
  <colBreaks count="1" manualBreakCount="1">
    <brk id="14"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J19"/>
  <sheetViews>
    <sheetView showGridLines="0" showZeros="0" view="pageBreakPreview" zoomScaleSheetLayoutView="100" zoomScalePageLayoutView="0" workbookViewId="0" topLeftCell="A1">
      <selection activeCell="F11" sqref="F11"/>
    </sheetView>
  </sheetViews>
  <sheetFormatPr defaultColWidth="9.00390625" defaultRowHeight="13.5"/>
  <cols>
    <col min="2" max="2" width="10.625" style="1" customWidth="1"/>
    <col min="3" max="3" width="25.625" style="1" customWidth="1"/>
    <col min="4" max="4" width="6.00390625" style="1" customWidth="1"/>
    <col min="5" max="6" width="10.625" style="1" customWidth="1"/>
    <col min="7" max="7" width="25.625" style="1" customWidth="1"/>
    <col min="8" max="8" width="20.625" style="1" customWidth="1"/>
    <col min="9" max="9" width="10.50390625" style="0" customWidth="1"/>
  </cols>
  <sheetData>
    <row r="1" spans="1:10" ht="24" customHeight="1">
      <c r="A1" s="238" t="str">
        <f>'参加申込兼選手名簿'!A1</f>
        <v>第13回 株式会社双葉建機杯</v>
      </c>
      <c r="B1" s="238"/>
      <c r="C1" s="238"/>
      <c r="D1" s="238"/>
      <c r="E1" s="238"/>
      <c r="F1" s="238"/>
      <c r="G1" s="238"/>
      <c r="H1" s="238"/>
      <c r="I1" s="238"/>
      <c r="J1" s="28"/>
    </row>
    <row r="2" spans="1:10" ht="24" customHeight="1">
      <c r="A2" s="238" t="str">
        <f>'参加申込兼選手名簿'!A2</f>
        <v>第83回職域バスケットボール大会</v>
      </c>
      <c r="B2" s="238"/>
      <c r="C2" s="238"/>
      <c r="D2" s="238"/>
      <c r="E2" s="238"/>
      <c r="F2" s="238"/>
      <c r="G2" s="238"/>
      <c r="H2" s="238"/>
      <c r="I2" s="238"/>
      <c r="J2" s="28"/>
    </row>
    <row r="3" spans="1:8" ht="24" customHeight="1">
      <c r="A3" s="240" t="s">
        <v>10</v>
      </c>
      <c r="B3" s="240"/>
      <c r="C3" s="240"/>
      <c r="D3" s="240"/>
      <c r="E3" s="240"/>
      <c r="F3" s="240"/>
      <c r="G3" s="240"/>
      <c r="H3" s="240"/>
    </row>
    <row r="4" ht="10.5" customHeight="1" thickBot="1"/>
    <row r="5" spans="1:10" s="2" customFormat="1" ht="42" customHeight="1" thickBot="1">
      <c r="A5" s="244" t="s">
        <v>72</v>
      </c>
      <c r="B5" s="245"/>
      <c r="C5" s="235">
        <f>'参加申込兼選手名簿'!D4</f>
        <v>0</v>
      </c>
      <c r="D5" s="236"/>
      <c r="E5" s="237"/>
      <c r="F5" s="241" t="s">
        <v>1</v>
      </c>
      <c r="G5" s="242"/>
      <c r="H5" s="242"/>
      <c r="I5" s="242"/>
      <c r="J5" s="29"/>
    </row>
    <row r="6" spans="2:8" s="2" customFormat="1" ht="10.5" customHeight="1" thickBot="1">
      <c r="B6" s="3"/>
      <c r="C6" s="3"/>
      <c r="D6" s="3"/>
      <c r="E6" s="3"/>
      <c r="F6" s="3"/>
      <c r="G6" s="4"/>
      <c r="H6" s="4"/>
    </row>
    <row r="7" spans="1:8" s="2" customFormat="1" ht="24" customHeight="1">
      <c r="A7" s="246" t="s">
        <v>2</v>
      </c>
      <c r="B7" s="247"/>
      <c r="C7" s="247"/>
      <c r="D7" s="5"/>
      <c r="E7" s="248" t="s">
        <v>3</v>
      </c>
      <c r="F7" s="248"/>
      <c r="G7" s="249"/>
      <c r="H7" s="250"/>
    </row>
    <row r="8" spans="1:8" s="2" customFormat="1" ht="24" customHeight="1">
      <c r="A8" s="6" t="s">
        <v>4</v>
      </c>
      <c r="B8" s="7" t="s">
        <v>0</v>
      </c>
      <c r="C8" s="8" t="s">
        <v>5</v>
      </c>
      <c r="D8" s="9"/>
      <c r="E8" s="7" t="s">
        <v>4</v>
      </c>
      <c r="F8" s="7" t="s">
        <v>12</v>
      </c>
      <c r="G8" s="10" t="s">
        <v>5</v>
      </c>
      <c r="H8" s="11" t="s">
        <v>6</v>
      </c>
    </row>
    <row r="9" spans="1:8" s="2" customFormat="1" ht="30" customHeight="1">
      <c r="A9" s="12"/>
      <c r="B9" s="13"/>
      <c r="C9" s="14"/>
      <c r="D9" s="15" t="s">
        <v>7</v>
      </c>
      <c r="E9" s="13"/>
      <c r="F9" s="13"/>
      <c r="G9" s="16"/>
      <c r="H9" s="17"/>
    </row>
    <row r="10" spans="1:8" s="2" customFormat="1" ht="30" customHeight="1">
      <c r="A10" s="18"/>
      <c r="B10" s="19"/>
      <c r="C10" s="20"/>
      <c r="D10" s="15" t="s">
        <v>7</v>
      </c>
      <c r="E10" s="19"/>
      <c r="F10" s="19"/>
      <c r="G10" s="21"/>
      <c r="H10" s="22"/>
    </row>
    <row r="11" spans="1:8" s="2" customFormat="1" ht="30" customHeight="1">
      <c r="A11" s="18"/>
      <c r="B11" s="19"/>
      <c r="C11" s="20"/>
      <c r="D11" s="15" t="s">
        <v>7</v>
      </c>
      <c r="E11" s="19"/>
      <c r="F11" s="19"/>
      <c r="G11" s="21"/>
      <c r="H11" s="22"/>
    </row>
    <row r="12" spans="1:8" s="2" customFormat="1" ht="30" customHeight="1">
      <c r="A12" s="18"/>
      <c r="B12" s="19"/>
      <c r="C12" s="20"/>
      <c r="D12" s="15" t="s">
        <v>7</v>
      </c>
      <c r="E12" s="19"/>
      <c r="F12" s="19"/>
      <c r="G12" s="21"/>
      <c r="H12" s="22"/>
    </row>
    <row r="13" spans="1:8" s="2" customFormat="1" ht="30" customHeight="1">
      <c r="A13" s="18"/>
      <c r="B13" s="19"/>
      <c r="C13" s="20"/>
      <c r="D13" s="15" t="s">
        <v>7</v>
      </c>
      <c r="E13" s="19"/>
      <c r="F13" s="19"/>
      <c r="G13" s="21"/>
      <c r="H13" s="22"/>
    </row>
    <row r="14" spans="1:8" s="2" customFormat="1" ht="30" customHeight="1">
      <c r="A14" s="18"/>
      <c r="B14" s="19"/>
      <c r="C14" s="20"/>
      <c r="D14" s="15" t="s">
        <v>7</v>
      </c>
      <c r="E14" s="19"/>
      <c r="F14" s="19"/>
      <c r="G14" s="21"/>
      <c r="H14" s="22"/>
    </row>
    <row r="15" spans="1:8" s="2" customFormat="1" ht="30" customHeight="1" thickBot="1">
      <c r="A15" s="23"/>
      <c r="B15" s="24"/>
      <c r="C15" s="25"/>
      <c r="D15" s="15" t="s">
        <v>7</v>
      </c>
      <c r="E15" s="24"/>
      <c r="F15" s="24"/>
      <c r="G15" s="26"/>
      <c r="H15" s="27"/>
    </row>
    <row r="16" ht="10.5" customHeight="1"/>
    <row r="17" spans="2:8" ht="24" customHeight="1">
      <c r="B17" s="243" t="s">
        <v>9</v>
      </c>
      <c r="C17" s="243"/>
      <c r="D17" s="243"/>
      <c r="E17" s="243"/>
      <c r="F17" s="30"/>
      <c r="G17" s="30"/>
      <c r="H17" s="30"/>
    </row>
    <row r="18" spans="2:7" ht="23.25" customHeight="1">
      <c r="B18" s="30" t="s">
        <v>8</v>
      </c>
      <c r="G18" s="1" t="s">
        <v>34</v>
      </c>
    </row>
    <row r="19" spans="3:8" ht="24" customHeight="1" thickBot="1">
      <c r="C19" s="1" t="s">
        <v>11</v>
      </c>
      <c r="G19" s="239"/>
      <c r="H19" s="239"/>
    </row>
    <row r="20" ht="10.5" customHeight="1"/>
    <row r="21" ht="24" customHeight="1"/>
  </sheetData>
  <sheetProtection/>
  <mergeCells count="10">
    <mergeCell ref="C5:E5"/>
    <mergeCell ref="A1:I1"/>
    <mergeCell ref="A2:I2"/>
    <mergeCell ref="G19:H19"/>
    <mergeCell ref="A3:H3"/>
    <mergeCell ref="F5:I5"/>
    <mergeCell ref="B17:E17"/>
    <mergeCell ref="A5:B5"/>
    <mergeCell ref="A7:C7"/>
    <mergeCell ref="E7:H7"/>
  </mergeCells>
  <printOptions/>
  <pageMargins left="0.75" right="0.75" top="1" bottom="1"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Y45"/>
  <sheetViews>
    <sheetView showGridLines="0" showZeros="0" view="pageBreakPreview" zoomScale="70" zoomScaleSheetLayoutView="70" workbookViewId="0" topLeftCell="A1">
      <selection activeCell="C11" sqref="C11:H12"/>
    </sheetView>
  </sheetViews>
  <sheetFormatPr defaultColWidth="9.00390625" defaultRowHeight="13.5"/>
  <cols>
    <col min="1" max="1" width="8.75390625" style="0" customWidth="1"/>
    <col min="2" max="3" width="9.125" style="0" customWidth="1"/>
    <col min="4" max="4" width="10.75390625" style="0" customWidth="1"/>
    <col min="5" max="5" width="6.75390625" style="0" customWidth="1"/>
    <col min="6" max="6" width="10.75390625" style="0" customWidth="1"/>
    <col min="7" max="7" width="6.75390625" style="0" customWidth="1"/>
    <col min="8" max="8" width="2.75390625" style="0" customWidth="1"/>
    <col min="9" max="11" width="8.75390625" style="0" customWidth="1"/>
    <col min="12" max="12" width="10.75390625" style="0" customWidth="1"/>
    <col min="13" max="13" width="6.75390625" style="0" customWidth="1"/>
    <col min="14" max="14" width="10.75390625" style="0" customWidth="1"/>
    <col min="15" max="15" width="6.75390625" style="0" customWidth="1"/>
  </cols>
  <sheetData>
    <row r="1" spans="1:15" ht="30" customHeight="1">
      <c r="A1" s="263"/>
      <c r="B1" s="263"/>
      <c r="C1" s="263"/>
      <c r="D1" s="263"/>
      <c r="E1" s="263"/>
      <c r="F1" s="263"/>
      <c r="G1" s="263"/>
      <c r="H1" s="263"/>
      <c r="I1" s="263"/>
      <c r="J1" s="263"/>
      <c r="K1" s="263"/>
      <c r="L1" s="263"/>
      <c r="M1" s="263"/>
      <c r="N1" s="263"/>
      <c r="O1" s="263"/>
    </row>
    <row r="2" spans="1:15" ht="30" customHeight="1">
      <c r="A2" s="298" t="s">
        <v>75</v>
      </c>
      <c r="B2" s="298"/>
      <c r="C2" s="298"/>
      <c r="D2" s="298"/>
      <c r="E2" s="298"/>
      <c r="F2" s="298"/>
      <c r="G2" s="298"/>
      <c r="H2" s="298"/>
      <c r="I2" s="298"/>
      <c r="J2" s="298"/>
      <c r="K2" s="298"/>
      <c r="L2" s="298"/>
      <c r="M2" s="298"/>
      <c r="N2" s="298"/>
      <c r="O2" s="298"/>
    </row>
    <row r="3" spans="1:15" ht="37.5" customHeight="1">
      <c r="A3" s="311" t="s">
        <v>21</v>
      </c>
      <c r="B3" s="311"/>
      <c r="C3" s="311"/>
      <c r="D3" s="311"/>
      <c r="E3" s="311"/>
      <c r="F3" s="311"/>
      <c r="G3" s="311"/>
      <c r="H3" s="311"/>
      <c r="I3" s="311"/>
      <c r="J3" s="311"/>
      <c r="K3" s="311"/>
      <c r="L3" s="311"/>
      <c r="M3" s="311"/>
      <c r="N3" s="311"/>
      <c r="O3" s="311"/>
    </row>
    <row r="4" spans="1:22" ht="30" customHeight="1">
      <c r="A4" s="312" t="s">
        <v>22</v>
      </c>
      <c r="B4" s="312"/>
      <c r="C4" s="312"/>
      <c r="D4" s="312"/>
      <c r="E4" s="312"/>
      <c r="F4" s="312"/>
      <c r="G4" s="312"/>
      <c r="H4" s="312"/>
      <c r="I4" s="312"/>
      <c r="J4" s="312"/>
      <c r="K4" s="312"/>
      <c r="L4" s="312"/>
      <c r="M4" s="312"/>
      <c r="N4" s="312"/>
      <c r="O4" s="312"/>
      <c r="P4" s="35"/>
      <c r="Q4" s="35"/>
      <c r="R4" s="35"/>
      <c r="S4" s="35"/>
      <c r="T4" s="35"/>
      <c r="U4" s="35"/>
      <c r="V4" s="35"/>
    </row>
    <row r="5" spans="1:15" ht="30" customHeight="1">
      <c r="A5" s="312"/>
      <c r="B5" s="312"/>
      <c r="C5" s="312"/>
      <c r="D5" s="312"/>
      <c r="E5" s="312"/>
      <c r="F5" s="312"/>
      <c r="G5" s="312"/>
      <c r="H5" s="312"/>
      <c r="I5" s="312"/>
      <c r="J5" s="312"/>
      <c r="K5" s="312"/>
      <c r="L5" s="312"/>
      <c r="M5" s="312"/>
      <c r="N5" s="312"/>
      <c r="O5" s="312"/>
    </row>
    <row r="6" spans="1:22" ht="37.5" customHeight="1">
      <c r="A6" s="312"/>
      <c r="B6" s="312"/>
      <c r="C6" s="312"/>
      <c r="D6" s="312"/>
      <c r="E6" s="312"/>
      <c r="F6" s="312"/>
      <c r="G6" s="312"/>
      <c r="H6" s="312"/>
      <c r="I6" s="312"/>
      <c r="J6" s="312"/>
      <c r="K6" s="312"/>
      <c r="L6" s="312"/>
      <c r="M6" s="312"/>
      <c r="N6" s="312"/>
      <c r="O6" s="312"/>
      <c r="P6" s="35"/>
      <c r="Q6" s="35"/>
      <c r="R6" s="35"/>
      <c r="S6" s="35"/>
      <c r="T6" s="35"/>
      <c r="U6" s="35"/>
      <c r="V6" s="35"/>
    </row>
    <row r="7" spans="1:22" ht="18" customHeight="1">
      <c r="A7" s="312"/>
      <c r="B7" s="312"/>
      <c r="C7" s="312"/>
      <c r="D7" s="312"/>
      <c r="E7" s="312"/>
      <c r="F7" s="312"/>
      <c r="G7" s="312"/>
      <c r="H7" s="312"/>
      <c r="I7" s="312"/>
      <c r="J7" s="312"/>
      <c r="K7" s="312"/>
      <c r="L7" s="312"/>
      <c r="M7" s="312"/>
      <c r="N7" s="312"/>
      <c r="O7" s="312"/>
      <c r="P7" s="35"/>
      <c r="Q7" s="35"/>
      <c r="R7" s="35"/>
      <c r="S7" s="35"/>
      <c r="T7" s="35"/>
      <c r="U7" s="35"/>
      <c r="V7" s="35"/>
    </row>
    <row r="8" spans="1:22" ht="10.5" customHeight="1">
      <c r="A8" s="67"/>
      <c r="B8" s="67"/>
      <c r="C8" s="67"/>
      <c r="D8" s="67"/>
      <c r="E8" s="67"/>
      <c r="F8" s="67"/>
      <c r="G8" s="67"/>
      <c r="H8" s="66"/>
      <c r="I8" s="66"/>
      <c r="J8" s="66"/>
      <c r="K8" s="66"/>
      <c r="L8" s="66"/>
      <c r="M8" s="66"/>
      <c r="N8" s="66"/>
      <c r="O8" s="35"/>
      <c r="P8" s="35"/>
      <c r="Q8" s="35"/>
      <c r="R8" s="35"/>
      <c r="S8" s="35"/>
      <c r="T8" s="35"/>
      <c r="U8" s="35"/>
      <c r="V8" s="35"/>
    </row>
    <row r="9" spans="1:15" ht="24" customHeight="1">
      <c r="A9" s="320" t="s">
        <v>25</v>
      </c>
      <c r="B9" s="321"/>
      <c r="C9" s="313" t="str">
        <f>'参加申込兼選手名簿'!A1</f>
        <v>第13回 株式会社双葉建機杯</v>
      </c>
      <c r="D9" s="314"/>
      <c r="E9" s="314"/>
      <c r="F9" s="314"/>
      <c r="G9" s="314"/>
      <c r="H9" s="315"/>
      <c r="I9" s="329" t="s">
        <v>43</v>
      </c>
      <c r="J9" s="329"/>
      <c r="K9" s="299" t="s">
        <v>91</v>
      </c>
      <c r="L9" s="300"/>
      <c r="M9" s="300"/>
      <c r="N9" s="300"/>
      <c r="O9" s="301"/>
    </row>
    <row r="10" spans="1:15" ht="24" customHeight="1">
      <c r="A10" s="322"/>
      <c r="B10" s="323"/>
      <c r="C10" s="316" t="str">
        <f>'参加申込兼選手名簿'!A2</f>
        <v>第83回職域バスケットボール大会</v>
      </c>
      <c r="D10" s="317"/>
      <c r="E10" s="317"/>
      <c r="F10" s="317"/>
      <c r="G10" s="317"/>
      <c r="H10" s="318"/>
      <c r="I10" s="329"/>
      <c r="J10" s="329"/>
      <c r="K10" s="302"/>
      <c r="L10" s="303"/>
      <c r="M10" s="303"/>
      <c r="N10" s="303"/>
      <c r="O10" s="304"/>
    </row>
    <row r="11" spans="1:15" ht="24" customHeight="1">
      <c r="A11" s="293" t="s">
        <v>59</v>
      </c>
      <c r="B11" s="294"/>
      <c r="C11" s="305">
        <f>'参加申込兼選手名簿'!D4</f>
        <v>0</v>
      </c>
      <c r="D11" s="306"/>
      <c r="E11" s="306"/>
      <c r="F11" s="306"/>
      <c r="G11" s="306"/>
      <c r="H11" s="307"/>
      <c r="I11" s="319" t="s">
        <v>44</v>
      </c>
      <c r="J11" s="319"/>
      <c r="K11" s="340" t="s">
        <v>92</v>
      </c>
      <c r="L11" s="306"/>
      <c r="M11" s="306"/>
      <c r="N11" s="306"/>
      <c r="O11" s="307"/>
    </row>
    <row r="12" spans="1:15" ht="24" customHeight="1">
      <c r="A12" s="330" t="s">
        <v>73</v>
      </c>
      <c r="B12" s="331"/>
      <c r="C12" s="308"/>
      <c r="D12" s="309"/>
      <c r="E12" s="309"/>
      <c r="F12" s="309"/>
      <c r="G12" s="309"/>
      <c r="H12" s="310"/>
      <c r="I12" s="319"/>
      <c r="J12" s="319"/>
      <c r="K12" s="308"/>
      <c r="L12" s="309"/>
      <c r="M12" s="309"/>
      <c r="N12" s="309"/>
      <c r="O12" s="310"/>
    </row>
    <row r="13" spans="1:14" ht="15.75" customHeight="1">
      <c r="A13" s="36"/>
      <c r="B13" s="36"/>
      <c r="C13" s="72"/>
      <c r="D13" s="44"/>
      <c r="E13" s="44"/>
      <c r="F13" s="36"/>
      <c r="G13" s="36"/>
      <c r="H13" s="72"/>
      <c r="I13" s="72"/>
      <c r="J13" s="73"/>
      <c r="K13" s="73"/>
      <c r="L13" s="73"/>
      <c r="M13" s="73"/>
      <c r="N13" s="73"/>
    </row>
    <row r="14" spans="1:15" ht="24.75" customHeight="1">
      <c r="A14" s="284" t="s">
        <v>48</v>
      </c>
      <c r="B14" s="284"/>
      <c r="C14" s="284"/>
      <c r="D14" s="284"/>
      <c r="E14" s="284"/>
      <c r="F14" s="284"/>
      <c r="G14" s="284"/>
      <c r="H14" s="284"/>
      <c r="I14" s="284"/>
      <c r="J14" s="284"/>
      <c r="K14" s="284"/>
      <c r="L14" s="284"/>
      <c r="M14" s="284"/>
      <c r="N14" s="284"/>
      <c r="O14" s="284"/>
    </row>
    <row r="15" spans="1:15" ht="24.75" customHeight="1">
      <c r="A15" s="284" t="s">
        <v>49</v>
      </c>
      <c r="B15" s="284"/>
      <c r="C15" s="284"/>
      <c r="D15" s="284"/>
      <c r="E15" s="284"/>
      <c r="F15" s="284"/>
      <c r="G15" s="284"/>
      <c r="H15" s="284"/>
      <c r="I15" s="284"/>
      <c r="J15" s="284"/>
      <c r="K15" s="284"/>
      <c r="L15" s="284"/>
      <c r="M15" s="284"/>
      <c r="N15" s="284"/>
      <c r="O15" s="284"/>
    </row>
    <row r="16" spans="1:15" ht="24.75" customHeight="1">
      <c r="A16" s="284" t="s">
        <v>86</v>
      </c>
      <c r="B16" s="284"/>
      <c r="C16" s="284"/>
      <c r="D16" s="284"/>
      <c r="E16" s="284"/>
      <c r="F16" s="284"/>
      <c r="G16" s="284"/>
      <c r="H16" s="284"/>
      <c r="I16" s="284"/>
      <c r="J16" s="284"/>
      <c r="K16" s="284"/>
      <c r="L16" s="284"/>
      <c r="M16" s="284"/>
      <c r="N16" s="284"/>
      <c r="O16" s="284"/>
    </row>
    <row r="17" spans="1:15" ht="24.75" customHeight="1">
      <c r="A17" s="284" t="s">
        <v>50</v>
      </c>
      <c r="B17" s="284"/>
      <c r="C17" s="284"/>
      <c r="D17" s="284"/>
      <c r="E17" s="284"/>
      <c r="F17" s="284"/>
      <c r="G17" s="284"/>
      <c r="H17" s="284"/>
      <c r="I17" s="284"/>
      <c r="J17" s="284"/>
      <c r="K17" s="284"/>
      <c r="L17" s="284"/>
      <c r="M17" s="284"/>
      <c r="N17" s="284"/>
      <c r="O17" s="284"/>
    </row>
    <row r="18" spans="1:15" ht="24.75" customHeight="1">
      <c r="A18" s="284" t="s">
        <v>52</v>
      </c>
      <c r="B18" s="284"/>
      <c r="C18" s="284"/>
      <c r="D18" s="284"/>
      <c r="E18" s="284"/>
      <c r="F18" s="284"/>
      <c r="G18" s="284"/>
      <c r="H18" s="284"/>
      <c r="I18" s="284"/>
      <c r="J18" s="284"/>
      <c r="K18" s="284"/>
      <c r="L18" s="284"/>
      <c r="M18" s="284"/>
      <c r="N18" s="284"/>
      <c r="O18" s="284"/>
    </row>
    <row r="19" spans="1:15" ht="24.75" customHeight="1">
      <c r="A19" s="284" t="s">
        <v>53</v>
      </c>
      <c r="B19" s="284"/>
      <c r="C19" s="284"/>
      <c r="D19" s="284"/>
      <c r="E19" s="284"/>
      <c r="F19" s="284"/>
      <c r="G19" s="284"/>
      <c r="H19" s="284"/>
      <c r="I19" s="284"/>
      <c r="J19" s="284"/>
      <c r="K19" s="284"/>
      <c r="L19" s="284"/>
      <c r="M19" s="284"/>
      <c r="N19" s="284"/>
      <c r="O19" s="284"/>
    </row>
    <row r="20" spans="1:14" ht="15.75" customHeight="1">
      <c r="A20" s="72"/>
      <c r="B20" s="72"/>
      <c r="C20" s="72"/>
      <c r="D20" s="44"/>
      <c r="E20" s="44"/>
      <c r="F20" s="72"/>
      <c r="G20" s="72"/>
      <c r="H20" s="72"/>
      <c r="I20" s="72"/>
      <c r="J20" s="73"/>
      <c r="K20" s="73"/>
      <c r="L20" s="73"/>
      <c r="M20" s="73"/>
      <c r="N20" s="73"/>
    </row>
    <row r="21" spans="1:15" ht="33.75" customHeight="1" thickBot="1">
      <c r="A21" s="327" t="s">
        <v>87</v>
      </c>
      <c r="B21" s="328"/>
      <c r="C21" s="328"/>
      <c r="D21" s="328"/>
      <c r="E21" s="328"/>
      <c r="F21" s="328"/>
      <c r="G21" s="328"/>
      <c r="H21" s="328"/>
      <c r="I21" s="328"/>
      <c r="J21" s="328"/>
      <c r="K21" s="328"/>
      <c r="L21" s="328"/>
      <c r="M21" s="328"/>
      <c r="N21" s="328"/>
      <c r="O21" s="328"/>
    </row>
    <row r="22" spans="1:15" ht="30" customHeight="1">
      <c r="A22" s="277" t="s">
        <v>24</v>
      </c>
      <c r="B22" s="271" t="s">
        <v>26</v>
      </c>
      <c r="C22" s="272"/>
      <c r="D22" s="89" t="s">
        <v>45</v>
      </c>
      <c r="E22" s="260" t="s">
        <v>46</v>
      </c>
      <c r="F22" s="90" t="s">
        <v>45</v>
      </c>
      <c r="G22" s="275" t="s">
        <v>46</v>
      </c>
      <c r="H22" s="88"/>
      <c r="I22" s="253" t="s">
        <v>24</v>
      </c>
      <c r="J22" s="271" t="s">
        <v>47</v>
      </c>
      <c r="K22" s="255"/>
      <c r="L22" s="89" t="s">
        <v>45</v>
      </c>
      <c r="M22" s="260" t="s">
        <v>46</v>
      </c>
      <c r="N22" s="90" t="s">
        <v>45</v>
      </c>
      <c r="O22" s="275" t="s">
        <v>46</v>
      </c>
    </row>
    <row r="23" spans="1:15" ht="19.5" customHeight="1" thickBot="1">
      <c r="A23" s="278"/>
      <c r="B23" s="273"/>
      <c r="C23" s="274"/>
      <c r="D23" s="96" t="s">
        <v>74</v>
      </c>
      <c r="E23" s="261"/>
      <c r="F23" s="96"/>
      <c r="G23" s="276"/>
      <c r="H23" s="88"/>
      <c r="I23" s="256"/>
      <c r="J23" s="288"/>
      <c r="K23" s="258"/>
      <c r="L23" s="96" t="s">
        <v>74</v>
      </c>
      <c r="M23" s="261"/>
      <c r="N23" s="96"/>
      <c r="O23" s="276"/>
    </row>
    <row r="24" spans="1:15" ht="27.75" customHeight="1" thickTop="1">
      <c r="A24" s="95">
        <v>1</v>
      </c>
      <c r="B24" s="270">
        <f>'参加申込兼選手名簿'!C14</f>
        <v>0</v>
      </c>
      <c r="C24" s="270"/>
      <c r="D24" s="130"/>
      <c r="E24" s="100" t="s">
        <v>51</v>
      </c>
      <c r="F24" s="71"/>
      <c r="G24" s="104" t="s">
        <v>51</v>
      </c>
      <c r="H24" s="75"/>
      <c r="I24" s="91">
        <v>11</v>
      </c>
      <c r="J24" s="286">
        <f>'参加申込兼選手名簿'!C24</f>
        <v>0</v>
      </c>
      <c r="K24" s="287"/>
      <c r="L24" s="131"/>
      <c r="M24" s="101" t="s">
        <v>51</v>
      </c>
      <c r="N24" s="71"/>
      <c r="O24" s="104" t="s">
        <v>51</v>
      </c>
    </row>
    <row r="25" spans="1:15" ht="27.75" customHeight="1">
      <c r="A25" s="91">
        <v>2</v>
      </c>
      <c r="B25" s="285">
        <f>'参加申込兼選手名簿'!C15</f>
        <v>0</v>
      </c>
      <c r="C25" s="285"/>
      <c r="D25" s="131"/>
      <c r="E25" s="101" t="s">
        <v>51</v>
      </c>
      <c r="F25" s="71"/>
      <c r="G25" s="104" t="s">
        <v>51</v>
      </c>
      <c r="H25" s="75"/>
      <c r="I25" s="91">
        <v>12</v>
      </c>
      <c r="J25" s="286">
        <f>'参加申込兼選手名簿'!C25</f>
        <v>0</v>
      </c>
      <c r="K25" s="287"/>
      <c r="L25" s="131"/>
      <c r="M25" s="101" t="s">
        <v>51</v>
      </c>
      <c r="N25" s="71"/>
      <c r="O25" s="104" t="s">
        <v>51</v>
      </c>
    </row>
    <row r="26" spans="1:15" ht="27.75" customHeight="1">
      <c r="A26" s="91">
        <v>3</v>
      </c>
      <c r="B26" s="285">
        <f>'参加申込兼選手名簿'!C16</f>
        <v>0</v>
      </c>
      <c r="C26" s="285"/>
      <c r="D26" s="131"/>
      <c r="E26" s="101" t="s">
        <v>51</v>
      </c>
      <c r="F26" s="71"/>
      <c r="G26" s="104" t="s">
        <v>51</v>
      </c>
      <c r="H26" s="75"/>
      <c r="I26" s="91">
        <v>13</v>
      </c>
      <c r="J26" s="286">
        <f>'参加申込兼選手名簿'!C26</f>
        <v>0</v>
      </c>
      <c r="K26" s="287"/>
      <c r="L26" s="131"/>
      <c r="M26" s="101" t="s">
        <v>51</v>
      </c>
      <c r="N26" s="71"/>
      <c r="O26" s="104" t="s">
        <v>51</v>
      </c>
    </row>
    <row r="27" spans="1:15" ht="27.75" customHeight="1">
      <c r="A27" s="91">
        <v>4</v>
      </c>
      <c r="B27" s="285">
        <f>'参加申込兼選手名簿'!C17</f>
        <v>0</v>
      </c>
      <c r="C27" s="285"/>
      <c r="D27" s="131"/>
      <c r="E27" s="101" t="s">
        <v>51</v>
      </c>
      <c r="F27" s="71"/>
      <c r="G27" s="104" t="s">
        <v>51</v>
      </c>
      <c r="H27" s="75"/>
      <c r="I27" s="91">
        <v>14</v>
      </c>
      <c r="J27" s="286">
        <f>'参加申込兼選手名簿'!C27</f>
        <v>0</v>
      </c>
      <c r="K27" s="287"/>
      <c r="L27" s="131"/>
      <c r="M27" s="101" t="s">
        <v>51</v>
      </c>
      <c r="N27" s="71"/>
      <c r="O27" s="104" t="s">
        <v>51</v>
      </c>
    </row>
    <row r="28" spans="1:15" ht="27.75" customHeight="1">
      <c r="A28" s="91">
        <v>5</v>
      </c>
      <c r="B28" s="285">
        <f>'参加申込兼選手名簿'!C18</f>
        <v>0</v>
      </c>
      <c r="C28" s="285"/>
      <c r="D28" s="131"/>
      <c r="E28" s="101" t="s">
        <v>51</v>
      </c>
      <c r="F28" s="71"/>
      <c r="G28" s="104" t="s">
        <v>51</v>
      </c>
      <c r="H28" s="75"/>
      <c r="I28" s="91">
        <v>15</v>
      </c>
      <c r="J28" s="286">
        <f>'参加申込兼選手名簿'!C28</f>
        <v>0</v>
      </c>
      <c r="K28" s="287"/>
      <c r="L28" s="131"/>
      <c r="M28" s="101" t="s">
        <v>51</v>
      </c>
      <c r="N28" s="71"/>
      <c r="O28" s="104" t="s">
        <v>51</v>
      </c>
    </row>
    <row r="29" spans="1:15" ht="27.75" customHeight="1">
      <c r="A29" s="91">
        <v>6</v>
      </c>
      <c r="B29" s="285">
        <f>'参加申込兼選手名簿'!C19</f>
        <v>0</v>
      </c>
      <c r="C29" s="285"/>
      <c r="D29" s="131"/>
      <c r="E29" s="101" t="s">
        <v>51</v>
      </c>
      <c r="F29" s="71"/>
      <c r="G29" s="104" t="s">
        <v>51</v>
      </c>
      <c r="H29" s="75"/>
      <c r="I29" s="91">
        <v>16</v>
      </c>
      <c r="J29" s="286">
        <f>'参加申込兼選手名簿'!C29</f>
        <v>0</v>
      </c>
      <c r="K29" s="287"/>
      <c r="L29" s="131"/>
      <c r="M29" s="101" t="s">
        <v>51</v>
      </c>
      <c r="N29" s="71"/>
      <c r="O29" s="104" t="s">
        <v>51</v>
      </c>
    </row>
    <row r="30" spans="1:15" ht="27.75" customHeight="1">
      <c r="A30" s="91">
        <v>7</v>
      </c>
      <c r="B30" s="285">
        <f>'参加申込兼選手名簿'!C20</f>
        <v>0</v>
      </c>
      <c r="C30" s="285"/>
      <c r="D30" s="131"/>
      <c r="E30" s="101" t="s">
        <v>51</v>
      </c>
      <c r="F30" s="71"/>
      <c r="G30" s="104" t="s">
        <v>51</v>
      </c>
      <c r="H30" s="75"/>
      <c r="I30" s="91">
        <v>17</v>
      </c>
      <c r="J30" s="286">
        <f>'参加申込兼選手名簿'!C30</f>
        <v>0</v>
      </c>
      <c r="K30" s="287"/>
      <c r="L30" s="131"/>
      <c r="M30" s="101" t="s">
        <v>51</v>
      </c>
      <c r="N30" s="71"/>
      <c r="O30" s="104" t="s">
        <v>51</v>
      </c>
    </row>
    <row r="31" spans="1:15" ht="27.75" customHeight="1">
      <c r="A31" s="91">
        <v>8</v>
      </c>
      <c r="B31" s="285">
        <f>'参加申込兼選手名簿'!C21</f>
        <v>0</v>
      </c>
      <c r="C31" s="285"/>
      <c r="D31" s="131"/>
      <c r="E31" s="101" t="s">
        <v>51</v>
      </c>
      <c r="F31" s="106"/>
      <c r="G31" s="108" t="s">
        <v>51</v>
      </c>
      <c r="H31" s="75"/>
      <c r="I31" s="118">
        <v>18</v>
      </c>
      <c r="J31" s="291">
        <f>'参加申込兼選手名簿'!C31</f>
        <v>0</v>
      </c>
      <c r="K31" s="292"/>
      <c r="L31" s="132"/>
      <c r="M31" s="107" t="s">
        <v>51</v>
      </c>
      <c r="N31" s="106"/>
      <c r="O31" s="108" t="s">
        <v>51</v>
      </c>
    </row>
    <row r="32" spans="1:15" ht="27.75" customHeight="1">
      <c r="A32" s="118">
        <v>9</v>
      </c>
      <c r="B32" s="297">
        <f>'参加申込兼選手名簿'!C22</f>
        <v>0</v>
      </c>
      <c r="C32" s="297"/>
      <c r="D32" s="132"/>
      <c r="E32" s="107" t="s">
        <v>51</v>
      </c>
      <c r="F32" s="71"/>
      <c r="G32" s="104" t="s">
        <v>51</v>
      </c>
      <c r="H32" s="75"/>
      <c r="I32" s="91">
        <v>19</v>
      </c>
      <c r="J32" s="286">
        <f>'参加申込兼選手名簿'!C32</f>
        <v>0</v>
      </c>
      <c r="K32" s="287"/>
      <c r="L32" s="131"/>
      <c r="M32" s="101" t="s">
        <v>51</v>
      </c>
      <c r="N32" s="71"/>
      <c r="O32" s="104" t="s">
        <v>51</v>
      </c>
    </row>
    <row r="33" spans="1:25" ht="27.75" customHeight="1" thickBot="1">
      <c r="A33" s="92">
        <v>10</v>
      </c>
      <c r="B33" s="289">
        <f>'参加申込兼選手名簿'!C23</f>
        <v>0</v>
      </c>
      <c r="C33" s="290"/>
      <c r="D33" s="133"/>
      <c r="E33" s="102" t="s">
        <v>51</v>
      </c>
      <c r="F33" s="120"/>
      <c r="G33" s="122" t="s">
        <v>51</v>
      </c>
      <c r="H33" s="75"/>
      <c r="I33" s="119">
        <v>20</v>
      </c>
      <c r="J33" s="324">
        <f>'参加申込兼選手名簿'!C33</f>
        <v>0</v>
      </c>
      <c r="K33" s="325"/>
      <c r="L33" s="134"/>
      <c r="M33" s="121" t="s">
        <v>51</v>
      </c>
      <c r="N33" s="120"/>
      <c r="O33" s="122" t="s">
        <v>51</v>
      </c>
      <c r="Y33" s="88"/>
    </row>
    <row r="34" ht="18" customHeight="1" thickBot="1">
      <c r="Y34" s="88"/>
    </row>
    <row r="35" spans="1:25" ht="18" customHeight="1">
      <c r="A35" s="253" t="s">
        <v>26</v>
      </c>
      <c r="B35" s="254"/>
      <c r="C35" s="255"/>
      <c r="D35" s="89" t="s">
        <v>45</v>
      </c>
      <c r="E35" s="260" t="s">
        <v>46</v>
      </c>
      <c r="F35" s="94" t="s">
        <v>45</v>
      </c>
      <c r="G35" s="251" t="s">
        <v>46</v>
      </c>
      <c r="I35" s="253" t="s">
        <v>47</v>
      </c>
      <c r="J35" s="254"/>
      <c r="K35" s="255"/>
      <c r="L35" s="89" t="s">
        <v>45</v>
      </c>
      <c r="M35" s="260" t="s">
        <v>46</v>
      </c>
      <c r="N35" s="94" t="s">
        <v>45</v>
      </c>
      <c r="O35" s="251" t="s">
        <v>46</v>
      </c>
      <c r="Y35" s="75"/>
    </row>
    <row r="36" spans="1:25" ht="27.75" customHeight="1" thickBot="1">
      <c r="A36" s="256"/>
      <c r="B36" s="257"/>
      <c r="C36" s="258"/>
      <c r="D36" s="96" t="s">
        <v>74</v>
      </c>
      <c r="E36" s="261"/>
      <c r="F36" s="97"/>
      <c r="G36" s="252"/>
      <c r="I36" s="256"/>
      <c r="J36" s="257"/>
      <c r="K36" s="258"/>
      <c r="L36" s="96" t="s">
        <v>74</v>
      </c>
      <c r="M36" s="261"/>
      <c r="N36" s="97"/>
      <c r="O36" s="252"/>
      <c r="Y36" s="75"/>
    </row>
    <row r="37" spans="1:25" ht="27.75" customHeight="1" thickTop="1">
      <c r="A37" s="98" t="s">
        <v>31</v>
      </c>
      <c r="B37" s="295">
        <f>'参加申込兼選手名簿'!D5</f>
        <v>0</v>
      </c>
      <c r="C37" s="296"/>
      <c r="D37" s="130"/>
      <c r="E37" s="100" t="s">
        <v>51</v>
      </c>
      <c r="F37" s="74"/>
      <c r="G37" s="103" t="s">
        <v>51</v>
      </c>
      <c r="I37" s="98" t="s">
        <v>55</v>
      </c>
      <c r="J37" s="266">
        <f>'参加申込兼選手名簿'!D9</f>
        <v>0</v>
      </c>
      <c r="K37" s="267"/>
      <c r="L37" s="130"/>
      <c r="M37" s="100" t="s">
        <v>51</v>
      </c>
      <c r="N37" s="74"/>
      <c r="O37" s="103" t="s">
        <v>51</v>
      </c>
      <c r="U37" s="75"/>
      <c r="V37" s="75"/>
      <c r="W37" s="75"/>
      <c r="X37" s="75"/>
      <c r="Y37" s="75"/>
    </row>
    <row r="38" spans="1:15" ht="27.75" customHeight="1" thickBot="1">
      <c r="A38" s="99" t="s">
        <v>19</v>
      </c>
      <c r="B38" s="264">
        <f>'参加申込兼選手名簿'!D7</f>
        <v>0</v>
      </c>
      <c r="C38" s="265"/>
      <c r="D38" s="133"/>
      <c r="E38" s="102" t="s">
        <v>51</v>
      </c>
      <c r="F38" s="93"/>
      <c r="G38" s="105" t="s">
        <v>51</v>
      </c>
      <c r="I38" s="99" t="s">
        <v>60</v>
      </c>
      <c r="J38" s="264">
        <f>'参加申込兼選手名簿'!D11</f>
        <v>0</v>
      </c>
      <c r="K38" s="265"/>
      <c r="L38" s="133"/>
      <c r="M38" s="102" t="s">
        <v>51</v>
      </c>
      <c r="N38" s="93"/>
      <c r="O38" s="105" t="s">
        <v>51</v>
      </c>
    </row>
    <row r="39" spans="9:15" ht="27.75" customHeight="1">
      <c r="I39" s="127"/>
      <c r="J39" s="259"/>
      <c r="K39" s="259"/>
      <c r="L39" s="128"/>
      <c r="M39" s="129"/>
      <c r="N39" s="128"/>
      <c r="O39" s="129"/>
    </row>
    <row r="40" spans="1:15" ht="27" customHeight="1">
      <c r="A40" s="280" t="s">
        <v>40</v>
      </c>
      <c r="B40" s="281"/>
      <c r="C40" s="281"/>
      <c r="D40" s="281"/>
      <c r="E40" s="281"/>
      <c r="F40" s="281"/>
      <c r="G40" s="281"/>
      <c r="H40" s="281"/>
      <c r="I40" s="281"/>
      <c r="J40" s="281"/>
      <c r="K40" s="281"/>
      <c r="L40" s="281"/>
      <c r="M40" s="281"/>
      <c r="N40" s="281"/>
      <c r="O40" s="282"/>
    </row>
    <row r="41" spans="1:15" ht="27" customHeight="1">
      <c r="A41" s="86"/>
      <c r="B41" s="87"/>
      <c r="C41" s="87"/>
      <c r="D41" s="87"/>
      <c r="E41" s="87"/>
      <c r="F41" s="87"/>
      <c r="G41" s="87"/>
      <c r="H41" s="87"/>
      <c r="I41" s="87"/>
      <c r="J41" s="87"/>
      <c r="K41" s="31"/>
      <c r="L41" s="31"/>
      <c r="M41" s="31"/>
      <c r="N41" s="31"/>
      <c r="O41" s="76"/>
    </row>
    <row r="42" spans="1:15" ht="27" customHeight="1">
      <c r="A42" s="268" t="s">
        <v>11</v>
      </c>
      <c r="B42" s="269"/>
      <c r="C42" s="269"/>
      <c r="D42" s="269"/>
      <c r="E42" s="80"/>
      <c r="F42" s="80"/>
      <c r="G42" s="80"/>
      <c r="H42" s="68"/>
      <c r="I42" s="31"/>
      <c r="J42" s="81"/>
      <c r="K42" s="123"/>
      <c r="L42" s="123"/>
      <c r="M42" s="123"/>
      <c r="N42" s="123"/>
      <c r="O42" s="83"/>
    </row>
    <row r="43" spans="1:15" ht="27" customHeight="1">
      <c r="A43" s="82"/>
      <c r="B43" s="262" t="s">
        <v>54</v>
      </c>
      <c r="C43" s="262"/>
      <c r="D43" s="283"/>
      <c r="E43" s="283"/>
      <c r="F43" s="283"/>
      <c r="G43" s="283"/>
      <c r="H43" s="283"/>
      <c r="I43" s="262" t="s">
        <v>23</v>
      </c>
      <c r="J43" s="262"/>
      <c r="K43" s="326"/>
      <c r="L43" s="326"/>
      <c r="M43" s="326"/>
      <c r="N43" s="326"/>
      <c r="O43" s="84"/>
    </row>
    <row r="44" spans="1:15" ht="14.25" customHeight="1">
      <c r="A44" s="77"/>
      <c r="B44" s="31"/>
      <c r="C44" s="31"/>
      <c r="D44" s="31"/>
      <c r="E44" s="78"/>
      <c r="F44" s="79"/>
      <c r="G44" s="79"/>
      <c r="H44" s="79"/>
      <c r="I44" s="79"/>
      <c r="J44" s="31"/>
      <c r="K44" s="123"/>
      <c r="L44" s="123"/>
      <c r="M44" s="123"/>
      <c r="N44" s="123"/>
      <c r="O44" s="85"/>
    </row>
    <row r="45" spans="1:15" ht="27" customHeight="1">
      <c r="A45" s="33"/>
      <c r="B45" s="34"/>
      <c r="C45" s="34"/>
      <c r="D45" s="279"/>
      <c r="E45" s="279"/>
      <c r="F45" s="279"/>
      <c r="G45" s="279"/>
      <c r="H45" s="279"/>
      <c r="I45" s="34"/>
      <c r="J45" s="124"/>
      <c r="K45" s="125"/>
      <c r="L45" s="125"/>
      <c r="M45" s="125"/>
      <c r="N45" s="125"/>
      <c r="O45" s="126"/>
    </row>
    <row r="46" ht="20.25"/>
    <row r="47" ht="20.25"/>
    <row r="48" ht="20.25"/>
    <row r="54" ht="20.25"/>
    <row r="55" ht="20.25"/>
    <row r="56" ht="20.25"/>
    <row r="57" ht="20.25"/>
    <row r="58" ht="20.25"/>
    <row r="59" ht="20.25"/>
  </sheetData>
  <sheetProtection/>
  <mergeCells count="67">
    <mergeCell ref="K43:N43"/>
    <mergeCell ref="A21:O21"/>
    <mergeCell ref="O22:O23"/>
    <mergeCell ref="I9:J10"/>
    <mergeCell ref="A12:B12"/>
    <mergeCell ref="A19:O19"/>
    <mergeCell ref="E22:E23"/>
    <mergeCell ref="A15:O15"/>
    <mergeCell ref="A14:O14"/>
    <mergeCell ref="A2:O2"/>
    <mergeCell ref="K9:O10"/>
    <mergeCell ref="K11:O12"/>
    <mergeCell ref="A3:O3"/>
    <mergeCell ref="A4:O7"/>
    <mergeCell ref="C9:H9"/>
    <mergeCell ref="C10:H10"/>
    <mergeCell ref="I11:J12"/>
    <mergeCell ref="A9:B10"/>
    <mergeCell ref="C11:H12"/>
    <mergeCell ref="A11:B11"/>
    <mergeCell ref="B37:C37"/>
    <mergeCell ref="J28:K28"/>
    <mergeCell ref="J27:K27"/>
    <mergeCell ref="B32:C32"/>
    <mergeCell ref="B30:C30"/>
    <mergeCell ref="B29:C29"/>
    <mergeCell ref="B31:C31"/>
    <mergeCell ref="B27:C27"/>
    <mergeCell ref="B28:C28"/>
    <mergeCell ref="J26:K26"/>
    <mergeCell ref="B33:C33"/>
    <mergeCell ref="J29:K29"/>
    <mergeCell ref="J25:K25"/>
    <mergeCell ref="J30:K30"/>
    <mergeCell ref="J31:K31"/>
    <mergeCell ref="B26:C26"/>
    <mergeCell ref="J33:K33"/>
    <mergeCell ref="D45:H45"/>
    <mergeCell ref="A40:O40"/>
    <mergeCell ref="M35:M36"/>
    <mergeCell ref="O35:O36"/>
    <mergeCell ref="D43:H43"/>
    <mergeCell ref="A16:O16"/>
    <mergeCell ref="B25:C25"/>
    <mergeCell ref="A18:O18"/>
    <mergeCell ref="A17:O17"/>
    <mergeCell ref="M22:M23"/>
    <mergeCell ref="I43:J43"/>
    <mergeCell ref="A35:C36"/>
    <mergeCell ref="B24:C24"/>
    <mergeCell ref="B22:C23"/>
    <mergeCell ref="G22:G23"/>
    <mergeCell ref="A22:A23"/>
    <mergeCell ref="I22:I23"/>
    <mergeCell ref="J24:K24"/>
    <mergeCell ref="J22:K23"/>
    <mergeCell ref="J32:K32"/>
    <mergeCell ref="G35:G36"/>
    <mergeCell ref="I35:K36"/>
    <mergeCell ref="J39:K39"/>
    <mergeCell ref="E35:E36"/>
    <mergeCell ref="B43:C43"/>
    <mergeCell ref="A1:O1"/>
    <mergeCell ref="J38:K38"/>
    <mergeCell ref="J37:K37"/>
    <mergeCell ref="B38:C38"/>
    <mergeCell ref="A42:D42"/>
  </mergeCells>
  <printOptions/>
  <pageMargins left="0.87" right="0.7086614173228347" top="0.7480314960629921" bottom="0.7480314960629921" header="0.31496062992125984" footer="0.31496062992125984"/>
  <pageSetup horizontalDpi="360" verticalDpi="360" orientation="portrait" paperSize="9" scale="67" r:id="rId2"/>
  <headerFooter>
    <oddFooter>&amp;R&amp;16八重山バスケットボール協会</oddFooter>
  </headerFooter>
  <drawing r:id="rId1"/>
</worksheet>
</file>

<file path=xl/worksheets/sheet5.xml><?xml version="1.0" encoding="utf-8"?>
<worksheet xmlns="http://schemas.openxmlformats.org/spreadsheetml/2006/main" xmlns:r="http://schemas.openxmlformats.org/officeDocument/2006/relationships">
  <dimension ref="A1:AQ29"/>
  <sheetViews>
    <sheetView showZeros="0" view="pageBreakPreview" zoomScale="115" zoomScaleSheetLayoutView="115" zoomScalePageLayoutView="0" workbookViewId="0" topLeftCell="A1">
      <selection activeCell="M13" sqref="M13:T13"/>
    </sheetView>
  </sheetViews>
  <sheetFormatPr defaultColWidth="9.00390625" defaultRowHeight="13.5"/>
  <cols>
    <col min="1" max="43" width="2.625" style="0" customWidth="1"/>
  </cols>
  <sheetData>
    <row r="1" spans="1:35" ht="13.5" customHeight="1">
      <c r="A1" s="332" t="s">
        <v>78</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row>
    <row r="2" spans="1:35" ht="13.5" customHeight="1">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row>
    <row r="3" spans="1:43" ht="21" customHeight="1">
      <c r="A3" s="333" t="s">
        <v>79</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row>
    <row r="4" spans="1:43" ht="15.75" customHeight="1">
      <c r="A4" s="333" t="s">
        <v>80</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row>
    <row r="5" spans="1:43" ht="15.75" customHeight="1">
      <c r="A5" s="333" t="s">
        <v>81</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row>
    <row r="6" ht="12.75" customHeight="1"/>
    <row r="7" spans="1:43" ht="15.75" customHeight="1">
      <c r="A7" s="334">
        <f>'参加申込兼選手名簿'!D4</f>
        <v>0</v>
      </c>
      <c r="B7" s="334"/>
      <c r="C7" s="334"/>
      <c r="D7" s="334"/>
      <c r="E7" s="334"/>
      <c r="F7" s="334"/>
      <c r="G7" s="334"/>
      <c r="H7" s="334"/>
      <c r="I7" s="334"/>
      <c r="J7" s="135" t="s">
        <v>82</v>
      </c>
      <c r="K7" s="136"/>
      <c r="L7" s="334">
        <f>A7</f>
        <v>0</v>
      </c>
      <c r="M7" s="335"/>
      <c r="N7" s="335"/>
      <c r="O7" s="335"/>
      <c r="P7" s="335"/>
      <c r="Q7" s="335"/>
      <c r="R7" s="335"/>
      <c r="S7" s="335"/>
      <c r="T7" s="336"/>
      <c r="U7" s="135" t="s">
        <v>82</v>
      </c>
      <c r="V7" s="136"/>
      <c r="W7" s="334">
        <f>L7</f>
        <v>0</v>
      </c>
      <c r="X7" s="335"/>
      <c r="Y7" s="335"/>
      <c r="Z7" s="335"/>
      <c r="AA7" s="335"/>
      <c r="AB7" s="335"/>
      <c r="AC7" s="335"/>
      <c r="AD7" s="335"/>
      <c r="AE7" s="336"/>
      <c r="AF7" s="135" t="s">
        <v>82</v>
      </c>
      <c r="AG7" s="136"/>
      <c r="AH7" s="334">
        <f>W7</f>
        <v>0</v>
      </c>
      <c r="AI7" s="335"/>
      <c r="AJ7" s="335"/>
      <c r="AK7" s="335"/>
      <c r="AL7" s="335"/>
      <c r="AM7" s="335"/>
      <c r="AN7" s="335"/>
      <c r="AO7" s="335"/>
      <c r="AP7" s="336"/>
      <c r="AQ7" s="135" t="s">
        <v>82</v>
      </c>
    </row>
    <row r="8" spans="1:43" ht="14.25" customHeight="1">
      <c r="A8" s="140">
        <v>1</v>
      </c>
      <c r="B8" s="334">
        <f>'参加申込兼選手名簿'!C14</f>
        <v>0</v>
      </c>
      <c r="C8" s="334"/>
      <c r="D8" s="334"/>
      <c r="E8" s="334"/>
      <c r="F8" s="334"/>
      <c r="G8" s="334"/>
      <c r="H8" s="334"/>
      <c r="I8" s="334"/>
      <c r="J8" s="137">
        <f>'[2]参加申込兼選手名簿'!B16</f>
        <v>0</v>
      </c>
      <c r="K8" s="136"/>
      <c r="L8" s="140">
        <v>1</v>
      </c>
      <c r="M8" s="337">
        <f>B8</f>
        <v>0</v>
      </c>
      <c r="N8" s="335"/>
      <c r="O8" s="335"/>
      <c r="P8" s="335"/>
      <c r="Q8" s="335"/>
      <c r="R8" s="335"/>
      <c r="S8" s="335"/>
      <c r="T8" s="336"/>
      <c r="U8" s="137">
        <f>IF($F8="","",$F8)</f>
      </c>
      <c r="V8" s="136"/>
      <c r="W8" s="140">
        <v>1</v>
      </c>
      <c r="X8" s="337">
        <f>M8</f>
        <v>0</v>
      </c>
      <c r="Y8" s="335"/>
      <c r="Z8" s="335"/>
      <c r="AA8" s="335"/>
      <c r="AB8" s="335"/>
      <c r="AC8" s="335"/>
      <c r="AD8" s="335"/>
      <c r="AE8" s="336"/>
      <c r="AF8" s="137">
        <f>IF($F8="","",$F8)</f>
      </c>
      <c r="AG8" s="136"/>
      <c r="AH8" s="140">
        <v>1</v>
      </c>
      <c r="AI8" s="337">
        <f>X8</f>
        <v>0</v>
      </c>
      <c r="AJ8" s="335"/>
      <c r="AK8" s="335"/>
      <c r="AL8" s="335"/>
      <c r="AM8" s="335"/>
      <c r="AN8" s="335"/>
      <c r="AO8" s="335"/>
      <c r="AP8" s="336"/>
      <c r="AQ8" s="137">
        <f>IF($F8="","",$F8)</f>
      </c>
    </row>
    <row r="9" spans="1:43" ht="14.25" customHeight="1">
      <c r="A9" s="140">
        <v>2</v>
      </c>
      <c r="B9" s="334">
        <f>'参加申込兼選手名簿'!C15</f>
        <v>0</v>
      </c>
      <c r="C9" s="334"/>
      <c r="D9" s="334"/>
      <c r="E9" s="334"/>
      <c r="F9" s="334"/>
      <c r="G9" s="334"/>
      <c r="H9" s="334"/>
      <c r="I9" s="334"/>
      <c r="J9" s="137">
        <f>'[2]参加申込兼選手名簿'!B17</f>
        <v>0</v>
      </c>
      <c r="K9" s="136"/>
      <c r="L9" s="140">
        <v>2</v>
      </c>
      <c r="M9" s="337">
        <f aca="true" t="shared" si="0" ref="M9:M17">B9</f>
        <v>0</v>
      </c>
      <c r="N9" s="335"/>
      <c r="O9" s="335"/>
      <c r="P9" s="335"/>
      <c r="Q9" s="335"/>
      <c r="R9" s="335"/>
      <c r="S9" s="335"/>
      <c r="T9" s="336"/>
      <c r="U9" s="137">
        <f>IF($F9="","",$F9)</f>
      </c>
      <c r="V9" s="136"/>
      <c r="W9" s="140">
        <v>2</v>
      </c>
      <c r="X9" s="337">
        <f aca="true" t="shared" si="1" ref="X9:X17">M9</f>
        <v>0</v>
      </c>
      <c r="Y9" s="335"/>
      <c r="Z9" s="335"/>
      <c r="AA9" s="335"/>
      <c r="AB9" s="335"/>
      <c r="AC9" s="335"/>
      <c r="AD9" s="335"/>
      <c r="AE9" s="336"/>
      <c r="AF9" s="137">
        <f>IF($F9="","",$F9)</f>
      </c>
      <c r="AG9" s="136"/>
      <c r="AH9" s="140">
        <v>2</v>
      </c>
      <c r="AI9" s="337">
        <f aca="true" t="shared" si="2" ref="AI9:AI17">X9</f>
        <v>0</v>
      </c>
      <c r="AJ9" s="335"/>
      <c r="AK9" s="335"/>
      <c r="AL9" s="335"/>
      <c r="AM9" s="335"/>
      <c r="AN9" s="335"/>
      <c r="AO9" s="335"/>
      <c r="AP9" s="336"/>
      <c r="AQ9" s="137">
        <f>IF($F9="","",$F9)</f>
      </c>
    </row>
    <row r="10" spans="1:43" ht="14.25" customHeight="1">
      <c r="A10" s="140">
        <v>3</v>
      </c>
      <c r="B10" s="334">
        <f>'参加申込兼選手名簿'!C16</f>
        <v>0</v>
      </c>
      <c r="C10" s="334"/>
      <c r="D10" s="334"/>
      <c r="E10" s="334"/>
      <c r="F10" s="334"/>
      <c r="G10" s="334"/>
      <c r="H10" s="334"/>
      <c r="I10" s="334"/>
      <c r="J10" s="137">
        <f>'[2]参加申込兼選手名簿'!B18</f>
        <v>0</v>
      </c>
      <c r="K10" s="136"/>
      <c r="L10" s="140">
        <v>3</v>
      </c>
      <c r="M10" s="337">
        <f t="shared" si="0"/>
        <v>0</v>
      </c>
      <c r="N10" s="335"/>
      <c r="O10" s="335"/>
      <c r="P10" s="335"/>
      <c r="Q10" s="335"/>
      <c r="R10" s="335"/>
      <c r="S10" s="335"/>
      <c r="T10" s="336"/>
      <c r="U10" s="137">
        <f aca="true" t="shared" si="3" ref="U10:U27">IF($F10="","",$F10)</f>
      </c>
      <c r="V10" s="136"/>
      <c r="W10" s="140">
        <v>3</v>
      </c>
      <c r="X10" s="337">
        <f t="shared" si="1"/>
        <v>0</v>
      </c>
      <c r="Y10" s="335"/>
      <c r="Z10" s="335"/>
      <c r="AA10" s="335"/>
      <c r="AB10" s="335"/>
      <c r="AC10" s="335"/>
      <c r="AD10" s="335"/>
      <c r="AE10" s="336"/>
      <c r="AF10" s="137">
        <f aca="true" t="shared" si="4" ref="AF10:AF27">IF($F10="","",$F10)</f>
      </c>
      <c r="AG10" s="136"/>
      <c r="AH10" s="140">
        <v>3</v>
      </c>
      <c r="AI10" s="337">
        <f t="shared" si="2"/>
        <v>0</v>
      </c>
      <c r="AJ10" s="335"/>
      <c r="AK10" s="335"/>
      <c r="AL10" s="335"/>
      <c r="AM10" s="335"/>
      <c r="AN10" s="335"/>
      <c r="AO10" s="335"/>
      <c r="AP10" s="336"/>
      <c r="AQ10" s="137">
        <f aca="true" t="shared" si="5" ref="AQ10:AQ27">IF($F10="","",$F10)</f>
      </c>
    </row>
    <row r="11" spans="1:43" ht="14.25" customHeight="1">
      <c r="A11" s="140">
        <v>4</v>
      </c>
      <c r="B11" s="334">
        <f>'参加申込兼選手名簿'!C17</f>
        <v>0</v>
      </c>
      <c r="C11" s="334"/>
      <c r="D11" s="334"/>
      <c r="E11" s="334"/>
      <c r="F11" s="334"/>
      <c r="G11" s="334"/>
      <c r="H11" s="334"/>
      <c r="I11" s="334"/>
      <c r="J11" s="137">
        <f>'[2]参加申込兼選手名簿'!B19</f>
        <v>0</v>
      </c>
      <c r="K11" s="136"/>
      <c r="L11" s="140">
        <v>4</v>
      </c>
      <c r="M11" s="337">
        <f t="shared" si="0"/>
        <v>0</v>
      </c>
      <c r="N11" s="335"/>
      <c r="O11" s="335"/>
      <c r="P11" s="335"/>
      <c r="Q11" s="335"/>
      <c r="R11" s="335"/>
      <c r="S11" s="335"/>
      <c r="T11" s="336"/>
      <c r="U11" s="137">
        <f t="shared" si="3"/>
      </c>
      <c r="V11" s="136"/>
      <c r="W11" s="140">
        <v>4</v>
      </c>
      <c r="X11" s="337">
        <f t="shared" si="1"/>
        <v>0</v>
      </c>
      <c r="Y11" s="335"/>
      <c r="Z11" s="335"/>
      <c r="AA11" s="335"/>
      <c r="AB11" s="335"/>
      <c r="AC11" s="335"/>
      <c r="AD11" s="335"/>
      <c r="AE11" s="336"/>
      <c r="AF11" s="137">
        <f t="shared" si="4"/>
      </c>
      <c r="AG11" s="136"/>
      <c r="AH11" s="140">
        <v>4</v>
      </c>
      <c r="AI11" s="337">
        <f t="shared" si="2"/>
        <v>0</v>
      </c>
      <c r="AJ11" s="335"/>
      <c r="AK11" s="335"/>
      <c r="AL11" s="335"/>
      <c r="AM11" s="335"/>
      <c r="AN11" s="335"/>
      <c r="AO11" s="335"/>
      <c r="AP11" s="336"/>
      <c r="AQ11" s="137">
        <f t="shared" si="5"/>
      </c>
    </row>
    <row r="12" spans="1:43" ht="14.25" customHeight="1">
      <c r="A12" s="140">
        <v>5</v>
      </c>
      <c r="B12" s="334">
        <f>'参加申込兼選手名簿'!C18</f>
        <v>0</v>
      </c>
      <c r="C12" s="334"/>
      <c r="D12" s="334"/>
      <c r="E12" s="334"/>
      <c r="F12" s="334"/>
      <c r="G12" s="334"/>
      <c r="H12" s="334"/>
      <c r="I12" s="334"/>
      <c r="J12" s="137">
        <f>'[2]参加申込兼選手名簿'!B20</f>
        <v>0</v>
      </c>
      <c r="K12" s="136"/>
      <c r="L12" s="140">
        <v>5</v>
      </c>
      <c r="M12" s="337">
        <f t="shared" si="0"/>
        <v>0</v>
      </c>
      <c r="N12" s="335"/>
      <c r="O12" s="335"/>
      <c r="P12" s="335"/>
      <c r="Q12" s="335"/>
      <c r="R12" s="335"/>
      <c r="S12" s="335"/>
      <c r="T12" s="336"/>
      <c r="U12" s="137">
        <f t="shared" si="3"/>
      </c>
      <c r="V12" s="136"/>
      <c r="W12" s="140">
        <v>5</v>
      </c>
      <c r="X12" s="337">
        <f t="shared" si="1"/>
        <v>0</v>
      </c>
      <c r="Y12" s="335"/>
      <c r="Z12" s="335"/>
      <c r="AA12" s="335"/>
      <c r="AB12" s="335"/>
      <c r="AC12" s="335"/>
      <c r="AD12" s="335"/>
      <c r="AE12" s="336"/>
      <c r="AF12" s="137">
        <f t="shared" si="4"/>
      </c>
      <c r="AG12" s="136"/>
      <c r="AH12" s="140">
        <v>5</v>
      </c>
      <c r="AI12" s="337">
        <f t="shared" si="2"/>
        <v>0</v>
      </c>
      <c r="AJ12" s="335"/>
      <c r="AK12" s="335"/>
      <c r="AL12" s="335"/>
      <c r="AM12" s="335"/>
      <c r="AN12" s="335"/>
      <c r="AO12" s="335"/>
      <c r="AP12" s="336"/>
      <c r="AQ12" s="137">
        <f t="shared" si="5"/>
      </c>
    </row>
    <row r="13" spans="1:43" ht="14.25" customHeight="1">
      <c r="A13" s="140">
        <v>6</v>
      </c>
      <c r="B13" s="334">
        <f>'参加申込兼選手名簿'!C19</f>
        <v>0</v>
      </c>
      <c r="C13" s="334"/>
      <c r="D13" s="334"/>
      <c r="E13" s="334"/>
      <c r="F13" s="334"/>
      <c r="G13" s="334"/>
      <c r="H13" s="334"/>
      <c r="I13" s="334"/>
      <c r="J13" s="137">
        <f>'[2]参加申込兼選手名簿'!B21</f>
        <v>0</v>
      </c>
      <c r="K13" s="136"/>
      <c r="L13" s="140">
        <v>6</v>
      </c>
      <c r="M13" s="337">
        <f t="shared" si="0"/>
        <v>0</v>
      </c>
      <c r="N13" s="335"/>
      <c r="O13" s="335"/>
      <c r="P13" s="335"/>
      <c r="Q13" s="335"/>
      <c r="R13" s="335"/>
      <c r="S13" s="335"/>
      <c r="T13" s="336"/>
      <c r="U13" s="137">
        <f t="shared" si="3"/>
      </c>
      <c r="V13" s="136"/>
      <c r="W13" s="140">
        <v>6</v>
      </c>
      <c r="X13" s="337">
        <f t="shared" si="1"/>
        <v>0</v>
      </c>
      <c r="Y13" s="335"/>
      <c r="Z13" s="335"/>
      <c r="AA13" s="335"/>
      <c r="AB13" s="335"/>
      <c r="AC13" s="335"/>
      <c r="AD13" s="335"/>
      <c r="AE13" s="336"/>
      <c r="AF13" s="137">
        <f t="shared" si="4"/>
      </c>
      <c r="AG13" s="136"/>
      <c r="AH13" s="140">
        <v>6</v>
      </c>
      <c r="AI13" s="337">
        <f t="shared" si="2"/>
        <v>0</v>
      </c>
      <c r="AJ13" s="335"/>
      <c r="AK13" s="335"/>
      <c r="AL13" s="335"/>
      <c r="AM13" s="335"/>
      <c r="AN13" s="335"/>
      <c r="AO13" s="335"/>
      <c r="AP13" s="336"/>
      <c r="AQ13" s="137">
        <f t="shared" si="5"/>
      </c>
    </row>
    <row r="14" spans="1:43" ht="14.25" customHeight="1">
      <c r="A14" s="140">
        <v>7</v>
      </c>
      <c r="B14" s="334">
        <f>'参加申込兼選手名簿'!C20</f>
        <v>0</v>
      </c>
      <c r="C14" s="334"/>
      <c r="D14" s="334"/>
      <c r="E14" s="334"/>
      <c r="F14" s="334"/>
      <c r="G14" s="334"/>
      <c r="H14" s="334"/>
      <c r="I14" s="334"/>
      <c r="J14" s="137">
        <f>'[2]参加申込兼選手名簿'!B22</f>
        <v>0</v>
      </c>
      <c r="K14" s="136"/>
      <c r="L14" s="140">
        <v>7</v>
      </c>
      <c r="M14" s="337">
        <f t="shared" si="0"/>
        <v>0</v>
      </c>
      <c r="N14" s="335"/>
      <c r="O14" s="335"/>
      <c r="P14" s="335"/>
      <c r="Q14" s="335"/>
      <c r="R14" s="335"/>
      <c r="S14" s="335"/>
      <c r="T14" s="336"/>
      <c r="U14" s="137">
        <f t="shared" si="3"/>
      </c>
      <c r="V14" s="136"/>
      <c r="W14" s="140">
        <v>7</v>
      </c>
      <c r="X14" s="337">
        <f t="shared" si="1"/>
        <v>0</v>
      </c>
      <c r="Y14" s="335"/>
      <c r="Z14" s="335"/>
      <c r="AA14" s="335"/>
      <c r="AB14" s="335"/>
      <c r="AC14" s="335"/>
      <c r="AD14" s="335"/>
      <c r="AE14" s="336"/>
      <c r="AF14" s="137">
        <f t="shared" si="4"/>
      </c>
      <c r="AG14" s="136"/>
      <c r="AH14" s="140">
        <v>7</v>
      </c>
      <c r="AI14" s="337">
        <f t="shared" si="2"/>
        <v>0</v>
      </c>
      <c r="AJ14" s="335"/>
      <c r="AK14" s="335"/>
      <c r="AL14" s="335"/>
      <c r="AM14" s="335"/>
      <c r="AN14" s="335"/>
      <c r="AO14" s="335"/>
      <c r="AP14" s="336"/>
      <c r="AQ14" s="137">
        <f t="shared" si="5"/>
      </c>
    </row>
    <row r="15" spans="1:43" ht="14.25" customHeight="1">
      <c r="A15" s="140">
        <v>8</v>
      </c>
      <c r="B15" s="334">
        <f>'参加申込兼選手名簿'!C21</f>
        <v>0</v>
      </c>
      <c r="C15" s="334"/>
      <c r="D15" s="334"/>
      <c r="E15" s="334"/>
      <c r="F15" s="334"/>
      <c r="G15" s="334"/>
      <c r="H15" s="334"/>
      <c r="I15" s="334"/>
      <c r="J15" s="137">
        <f>'[2]参加申込兼選手名簿'!B23</f>
        <v>0</v>
      </c>
      <c r="K15" s="136"/>
      <c r="L15" s="140">
        <v>8</v>
      </c>
      <c r="M15" s="337">
        <f t="shared" si="0"/>
        <v>0</v>
      </c>
      <c r="N15" s="335"/>
      <c r="O15" s="335"/>
      <c r="P15" s="335"/>
      <c r="Q15" s="335"/>
      <c r="R15" s="335"/>
      <c r="S15" s="335"/>
      <c r="T15" s="336"/>
      <c r="U15" s="137">
        <f t="shared" si="3"/>
      </c>
      <c r="V15" s="136"/>
      <c r="W15" s="140">
        <v>8</v>
      </c>
      <c r="X15" s="337">
        <f t="shared" si="1"/>
        <v>0</v>
      </c>
      <c r="Y15" s="335"/>
      <c r="Z15" s="335"/>
      <c r="AA15" s="335"/>
      <c r="AB15" s="335"/>
      <c r="AC15" s="335"/>
      <c r="AD15" s="335"/>
      <c r="AE15" s="336"/>
      <c r="AF15" s="137">
        <f t="shared" si="4"/>
      </c>
      <c r="AG15" s="136"/>
      <c r="AH15" s="140">
        <v>8</v>
      </c>
      <c r="AI15" s="337">
        <f t="shared" si="2"/>
        <v>0</v>
      </c>
      <c r="AJ15" s="335"/>
      <c r="AK15" s="335"/>
      <c r="AL15" s="335"/>
      <c r="AM15" s="335"/>
      <c r="AN15" s="335"/>
      <c r="AO15" s="335"/>
      <c r="AP15" s="336"/>
      <c r="AQ15" s="137">
        <f t="shared" si="5"/>
      </c>
    </row>
    <row r="16" spans="1:43" ht="14.25" customHeight="1">
      <c r="A16" s="140">
        <v>9</v>
      </c>
      <c r="B16" s="334">
        <f>'参加申込兼選手名簿'!C22</f>
        <v>0</v>
      </c>
      <c r="C16" s="334"/>
      <c r="D16" s="334"/>
      <c r="E16" s="334"/>
      <c r="F16" s="334"/>
      <c r="G16" s="334"/>
      <c r="H16" s="334"/>
      <c r="I16" s="334"/>
      <c r="J16" s="137">
        <f>'[2]参加申込兼選手名簿'!B24</f>
        <v>0</v>
      </c>
      <c r="K16" s="136"/>
      <c r="L16" s="140">
        <v>9</v>
      </c>
      <c r="M16" s="337">
        <f t="shared" si="0"/>
        <v>0</v>
      </c>
      <c r="N16" s="335"/>
      <c r="O16" s="335"/>
      <c r="P16" s="335"/>
      <c r="Q16" s="335"/>
      <c r="R16" s="335"/>
      <c r="S16" s="335"/>
      <c r="T16" s="336"/>
      <c r="U16" s="137">
        <f t="shared" si="3"/>
      </c>
      <c r="V16" s="136"/>
      <c r="W16" s="140">
        <v>9</v>
      </c>
      <c r="X16" s="337">
        <f t="shared" si="1"/>
        <v>0</v>
      </c>
      <c r="Y16" s="335"/>
      <c r="Z16" s="335"/>
      <c r="AA16" s="335"/>
      <c r="AB16" s="335"/>
      <c r="AC16" s="335"/>
      <c r="AD16" s="335"/>
      <c r="AE16" s="336"/>
      <c r="AF16" s="137">
        <f t="shared" si="4"/>
      </c>
      <c r="AG16" s="136"/>
      <c r="AH16" s="140">
        <v>9</v>
      </c>
      <c r="AI16" s="337">
        <f t="shared" si="2"/>
        <v>0</v>
      </c>
      <c r="AJ16" s="335"/>
      <c r="AK16" s="335"/>
      <c r="AL16" s="335"/>
      <c r="AM16" s="335"/>
      <c r="AN16" s="335"/>
      <c r="AO16" s="335"/>
      <c r="AP16" s="336"/>
      <c r="AQ16" s="137">
        <f t="shared" si="5"/>
      </c>
    </row>
    <row r="17" spans="1:43" ht="14.25" customHeight="1">
      <c r="A17" s="140">
        <v>10</v>
      </c>
      <c r="B17" s="334">
        <f>'参加申込兼選手名簿'!C23</f>
        <v>0</v>
      </c>
      <c r="C17" s="334"/>
      <c r="D17" s="334"/>
      <c r="E17" s="334"/>
      <c r="F17" s="334"/>
      <c r="G17" s="334"/>
      <c r="H17" s="334"/>
      <c r="I17" s="334"/>
      <c r="J17" s="137">
        <f>'[2]参加申込兼選手名簿'!B25</f>
        <v>0</v>
      </c>
      <c r="K17" s="136"/>
      <c r="L17" s="140">
        <v>10</v>
      </c>
      <c r="M17" s="337">
        <f t="shared" si="0"/>
        <v>0</v>
      </c>
      <c r="N17" s="335"/>
      <c r="O17" s="335"/>
      <c r="P17" s="335"/>
      <c r="Q17" s="335"/>
      <c r="R17" s="335"/>
      <c r="S17" s="335"/>
      <c r="T17" s="336"/>
      <c r="U17" s="137">
        <f t="shared" si="3"/>
      </c>
      <c r="V17" s="136"/>
      <c r="W17" s="140">
        <v>10</v>
      </c>
      <c r="X17" s="337">
        <f t="shared" si="1"/>
        <v>0</v>
      </c>
      <c r="Y17" s="335"/>
      <c r="Z17" s="335"/>
      <c r="AA17" s="335"/>
      <c r="AB17" s="335"/>
      <c r="AC17" s="335"/>
      <c r="AD17" s="335"/>
      <c r="AE17" s="336"/>
      <c r="AF17" s="137">
        <f t="shared" si="4"/>
      </c>
      <c r="AG17" s="136"/>
      <c r="AH17" s="140">
        <v>10</v>
      </c>
      <c r="AI17" s="337">
        <f t="shared" si="2"/>
        <v>0</v>
      </c>
      <c r="AJ17" s="335"/>
      <c r="AK17" s="335"/>
      <c r="AL17" s="335"/>
      <c r="AM17" s="335"/>
      <c r="AN17" s="335"/>
      <c r="AO17" s="335"/>
      <c r="AP17" s="336"/>
      <c r="AQ17" s="137">
        <f t="shared" si="5"/>
      </c>
    </row>
    <row r="18" spans="1:43" ht="14.25" customHeight="1">
      <c r="A18" s="140">
        <v>11</v>
      </c>
      <c r="B18" s="334">
        <f>'参加申込兼選手名簿'!C24</f>
        <v>0</v>
      </c>
      <c r="C18" s="334"/>
      <c r="D18" s="334"/>
      <c r="E18" s="334"/>
      <c r="F18" s="334"/>
      <c r="G18" s="334"/>
      <c r="H18" s="334"/>
      <c r="I18" s="334"/>
      <c r="J18" s="137">
        <f>'[2]参加申込兼選手名簿'!B26</f>
        <v>0</v>
      </c>
      <c r="K18" s="136"/>
      <c r="L18" s="140">
        <v>11</v>
      </c>
      <c r="M18" s="337">
        <f>B18</f>
        <v>0</v>
      </c>
      <c r="N18" s="335"/>
      <c r="O18" s="335"/>
      <c r="P18" s="335"/>
      <c r="Q18" s="335"/>
      <c r="R18" s="335"/>
      <c r="S18" s="335"/>
      <c r="T18" s="336"/>
      <c r="U18" s="137">
        <f t="shared" si="3"/>
      </c>
      <c r="V18" s="136"/>
      <c r="W18" s="140">
        <v>11</v>
      </c>
      <c r="X18" s="337">
        <f>M18</f>
        <v>0</v>
      </c>
      <c r="Y18" s="335"/>
      <c r="Z18" s="335"/>
      <c r="AA18" s="335"/>
      <c r="AB18" s="335"/>
      <c r="AC18" s="335"/>
      <c r="AD18" s="335"/>
      <c r="AE18" s="336"/>
      <c r="AF18" s="137">
        <f t="shared" si="4"/>
      </c>
      <c r="AG18" s="136"/>
      <c r="AH18" s="140">
        <v>11</v>
      </c>
      <c r="AI18" s="337">
        <f>X18</f>
        <v>0</v>
      </c>
      <c r="AJ18" s="335"/>
      <c r="AK18" s="335"/>
      <c r="AL18" s="335"/>
      <c r="AM18" s="335"/>
      <c r="AN18" s="335"/>
      <c r="AO18" s="335"/>
      <c r="AP18" s="336"/>
      <c r="AQ18" s="137">
        <f t="shared" si="5"/>
      </c>
    </row>
    <row r="19" spans="1:43" ht="14.25" customHeight="1">
      <c r="A19" s="140">
        <v>12</v>
      </c>
      <c r="B19" s="334">
        <f>'参加申込兼選手名簿'!C25</f>
        <v>0</v>
      </c>
      <c r="C19" s="334"/>
      <c r="D19" s="334"/>
      <c r="E19" s="334"/>
      <c r="F19" s="334"/>
      <c r="G19" s="334"/>
      <c r="H19" s="334"/>
      <c r="I19" s="334"/>
      <c r="J19" s="137">
        <f>'[2]参加申込兼選手名簿'!B27</f>
        <v>0</v>
      </c>
      <c r="K19" s="136"/>
      <c r="L19" s="140">
        <v>12</v>
      </c>
      <c r="M19" s="337">
        <f aca="true" t="shared" si="6" ref="M19:M27">B19</f>
        <v>0</v>
      </c>
      <c r="N19" s="335"/>
      <c r="O19" s="335"/>
      <c r="P19" s="335"/>
      <c r="Q19" s="335"/>
      <c r="R19" s="335"/>
      <c r="S19" s="335"/>
      <c r="T19" s="336"/>
      <c r="U19" s="137">
        <f t="shared" si="3"/>
      </c>
      <c r="V19" s="136"/>
      <c r="W19" s="140">
        <v>12</v>
      </c>
      <c r="X19" s="337">
        <f aca="true" t="shared" si="7" ref="X19:X27">M19</f>
        <v>0</v>
      </c>
      <c r="Y19" s="335"/>
      <c r="Z19" s="335"/>
      <c r="AA19" s="335"/>
      <c r="AB19" s="335"/>
      <c r="AC19" s="335"/>
      <c r="AD19" s="335"/>
      <c r="AE19" s="336"/>
      <c r="AF19" s="137">
        <f t="shared" si="4"/>
      </c>
      <c r="AG19" s="136"/>
      <c r="AH19" s="140">
        <v>12</v>
      </c>
      <c r="AI19" s="337">
        <f aca="true" t="shared" si="8" ref="AI19:AI27">X19</f>
        <v>0</v>
      </c>
      <c r="AJ19" s="335"/>
      <c r="AK19" s="335"/>
      <c r="AL19" s="335"/>
      <c r="AM19" s="335"/>
      <c r="AN19" s="335"/>
      <c r="AO19" s="335"/>
      <c r="AP19" s="336"/>
      <c r="AQ19" s="137">
        <f t="shared" si="5"/>
      </c>
    </row>
    <row r="20" spans="1:43" ht="14.25" customHeight="1">
      <c r="A20" s="140">
        <v>13</v>
      </c>
      <c r="B20" s="334">
        <f>'参加申込兼選手名簿'!C26</f>
        <v>0</v>
      </c>
      <c r="C20" s="334"/>
      <c r="D20" s="334"/>
      <c r="E20" s="334"/>
      <c r="F20" s="334"/>
      <c r="G20" s="334"/>
      <c r="H20" s="334"/>
      <c r="I20" s="334"/>
      <c r="J20" s="137">
        <f>'[2]参加申込兼選手名簿'!B28</f>
        <v>0</v>
      </c>
      <c r="K20" s="136"/>
      <c r="L20" s="140">
        <v>13</v>
      </c>
      <c r="M20" s="337">
        <f t="shared" si="6"/>
        <v>0</v>
      </c>
      <c r="N20" s="335"/>
      <c r="O20" s="335"/>
      <c r="P20" s="335"/>
      <c r="Q20" s="335"/>
      <c r="R20" s="335"/>
      <c r="S20" s="335"/>
      <c r="T20" s="336"/>
      <c r="U20" s="137">
        <f t="shared" si="3"/>
      </c>
      <c r="V20" s="136"/>
      <c r="W20" s="140">
        <v>13</v>
      </c>
      <c r="X20" s="337">
        <f t="shared" si="7"/>
        <v>0</v>
      </c>
      <c r="Y20" s="335"/>
      <c r="Z20" s="335"/>
      <c r="AA20" s="335"/>
      <c r="AB20" s="335"/>
      <c r="AC20" s="335"/>
      <c r="AD20" s="335"/>
      <c r="AE20" s="336"/>
      <c r="AF20" s="137">
        <f t="shared" si="4"/>
      </c>
      <c r="AG20" s="136"/>
      <c r="AH20" s="140">
        <v>13</v>
      </c>
      <c r="AI20" s="337">
        <f t="shared" si="8"/>
        <v>0</v>
      </c>
      <c r="AJ20" s="335"/>
      <c r="AK20" s="335"/>
      <c r="AL20" s="335"/>
      <c r="AM20" s="335"/>
      <c r="AN20" s="335"/>
      <c r="AO20" s="335"/>
      <c r="AP20" s="336"/>
      <c r="AQ20" s="137">
        <f t="shared" si="5"/>
      </c>
    </row>
    <row r="21" spans="1:43" ht="14.25" customHeight="1">
      <c r="A21" s="140">
        <v>14</v>
      </c>
      <c r="B21" s="334">
        <f>'参加申込兼選手名簿'!C27</f>
        <v>0</v>
      </c>
      <c r="C21" s="334"/>
      <c r="D21" s="334"/>
      <c r="E21" s="334"/>
      <c r="F21" s="334"/>
      <c r="G21" s="334"/>
      <c r="H21" s="334"/>
      <c r="I21" s="334"/>
      <c r="J21" s="137">
        <f>'[2]参加申込兼選手名簿'!B29</f>
        <v>0</v>
      </c>
      <c r="K21" s="136"/>
      <c r="L21" s="140">
        <v>14</v>
      </c>
      <c r="M21" s="337">
        <f t="shared" si="6"/>
        <v>0</v>
      </c>
      <c r="N21" s="335"/>
      <c r="O21" s="335"/>
      <c r="P21" s="335"/>
      <c r="Q21" s="335"/>
      <c r="R21" s="335"/>
      <c r="S21" s="335"/>
      <c r="T21" s="336"/>
      <c r="U21" s="137">
        <f t="shared" si="3"/>
      </c>
      <c r="V21" s="136"/>
      <c r="W21" s="140">
        <v>14</v>
      </c>
      <c r="X21" s="337">
        <f t="shared" si="7"/>
        <v>0</v>
      </c>
      <c r="Y21" s="335"/>
      <c r="Z21" s="335"/>
      <c r="AA21" s="335"/>
      <c r="AB21" s="335"/>
      <c r="AC21" s="335"/>
      <c r="AD21" s="335"/>
      <c r="AE21" s="336"/>
      <c r="AF21" s="137">
        <f t="shared" si="4"/>
      </c>
      <c r="AG21" s="136"/>
      <c r="AH21" s="140">
        <v>14</v>
      </c>
      <c r="AI21" s="337">
        <f t="shared" si="8"/>
        <v>0</v>
      </c>
      <c r="AJ21" s="335"/>
      <c r="AK21" s="335"/>
      <c r="AL21" s="335"/>
      <c r="AM21" s="335"/>
      <c r="AN21" s="335"/>
      <c r="AO21" s="335"/>
      <c r="AP21" s="336"/>
      <c r="AQ21" s="137">
        <f t="shared" si="5"/>
      </c>
    </row>
    <row r="22" spans="1:43" ht="14.25" customHeight="1">
      <c r="A22" s="140">
        <v>15</v>
      </c>
      <c r="B22" s="334">
        <f>'参加申込兼選手名簿'!C28</f>
        <v>0</v>
      </c>
      <c r="C22" s="334"/>
      <c r="D22" s="334"/>
      <c r="E22" s="334"/>
      <c r="F22" s="334"/>
      <c r="G22" s="334"/>
      <c r="H22" s="334"/>
      <c r="I22" s="334"/>
      <c r="J22" s="137">
        <f>'[2]参加申込兼選手名簿'!B30</f>
        <v>0</v>
      </c>
      <c r="K22" s="136"/>
      <c r="L22" s="140">
        <v>15</v>
      </c>
      <c r="M22" s="337">
        <f t="shared" si="6"/>
        <v>0</v>
      </c>
      <c r="N22" s="335"/>
      <c r="O22" s="335"/>
      <c r="P22" s="335"/>
      <c r="Q22" s="335"/>
      <c r="R22" s="335"/>
      <c r="S22" s="335"/>
      <c r="T22" s="336"/>
      <c r="U22" s="137">
        <f t="shared" si="3"/>
      </c>
      <c r="V22" s="136"/>
      <c r="W22" s="140">
        <v>15</v>
      </c>
      <c r="X22" s="337">
        <f t="shared" si="7"/>
        <v>0</v>
      </c>
      <c r="Y22" s="335"/>
      <c r="Z22" s="335"/>
      <c r="AA22" s="335"/>
      <c r="AB22" s="335"/>
      <c r="AC22" s="335"/>
      <c r="AD22" s="335"/>
      <c r="AE22" s="336"/>
      <c r="AF22" s="137">
        <f t="shared" si="4"/>
      </c>
      <c r="AG22" s="136"/>
      <c r="AH22" s="140">
        <v>15</v>
      </c>
      <c r="AI22" s="337">
        <f t="shared" si="8"/>
        <v>0</v>
      </c>
      <c r="AJ22" s="335"/>
      <c r="AK22" s="335"/>
      <c r="AL22" s="335"/>
      <c r="AM22" s="335"/>
      <c r="AN22" s="335"/>
      <c r="AO22" s="335"/>
      <c r="AP22" s="336"/>
      <c r="AQ22" s="137">
        <f t="shared" si="5"/>
      </c>
    </row>
    <row r="23" spans="1:43" ht="14.25" customHeight="1">
      <c r="A23" s="140">
        <v>16</v>
      </c>
      <c r="B23" s="334">
        <f>'参加申込兼選手名簿'!C29</f>
        <v>0</v>
      </c>
      <c r="C23" s="334"/>
      <c r="D23" s="334"/>
      <c r="E23" s="334"/>
      <c r="F23" s="334"/>
      <c r="G23" s="334"/>
      <c r="H23" s="334"/>
      <c r="I23" s="334"/>
      <c r="J23" s="137">
        <f>'[2]参加申込兼選手名簿'!B31</f>
        <v>0</v>
      </c>
      <c r="K23" s="136"/>
      <c r="L23" s="140">
        <v>16</v>
      </c>
      <c r="M23" s="337">
        <f t="shared" si="6"/>
        <v>0</v>
      </c>
      <c r="N23" s="335"/>
      <c r="O23" s="335"/>
      <c r="P23" s="335"/>
      <c r="Q23" s="335"/>
      <c r="R23" s="335"/>
      <c r="S23" s="335"/>
      <c r="T23" s="336"/>
      <c r="U23" s="137">
        <f t="shared" si="3"/>
      </c>
      <c r="V23" s="136"/>
      <c r="W23" s="140">
        <v>16</v>
      </c>
      <c r="X23" s="337">
        <f t="shared" si="7"/>
        <v>0</v>
      </c>
      <c r="Y23" s="335"/>
      <c r="Z23" s="335"/>
      <c r="AA23" s="335"/>
      <c r="AB23" s="335"/>
      <c r="AC23" s="335"/>
      <c r="AD23" s="335"/>
      <c r="AE23" s="336"/>
      <c r="AF23" s="137">
        <f t="shared" si="4"/>
      </c>
      <c r="AG23" s="136"/>
      <c r="AH23" s="140">
        <v>16</v>
      </c>
      <c r="AI23" s="337">
        <f t="shared" si="8"/>
        <v>0</v>
      </c>
      <c r="AJ23" s="335"/>
      <c r="AK23" s="335"/>
      <c r="AL23" s="335"/>
      <c r="AM23" s="335"/>
      <c r="AN23" s="335"/>
      <c r="AO23" s="335"/>
      <c r="AP23" s="336"/>
      <c r="AQ23" s="137">
        <f t="shared" si="5"/>
      </c>
    </row>
    <row r="24" spans="1:43" ht="14.25" customHeight="1">
      <c r="A24" s="140">
        <v>17</v>
      </c>
      <c r="B24" s="334">
        <f>'参加申込兼選手名簿'!C30</f>
        <v>0</v>
      </c>
      <c r="C24" s="334"/>
      <c r="D24" s="334"/>
      <c r="E24" s="334"/>
      <c r="F24" s="334"/>
      <c r="G24" s="334"/>
      <c r="H24" s="334"/>
      <c r="I24" s="334"/>
      <c r="J24" s="137">
        <f>'[2]参加申込兼選手名簿'!B32</f>
        <v>0</v>
      </c>
      <c r="K24" s="136"/>
      <c r="L24" s="140">
        <v>17</v>
      </c>
      <c r="M24" s="337">
        <f t="shared" si="6"/>
        <v>0</v>
      </c>
      <c r="N24" s="335"/>
      <c r="O24" s="335"/>
      <c r="P24" s="335"/>
      <c r="Q24" s="335"/>
      <c r="R24" s="335"/>
      <c r="S24" s="335"/>
      <c r="T24" s="336"/>
      <c r="U24" s="137">
        <f t="shared" si="3"/>
      </c>
      <c r="V24" s="136"/>
      <c r="W24" s="140">
        <v>17</v>
      </c>
      <c r="X24" s="337">
        <f t="shared" si="7"/>
        <v>0</v>
      </c>
      <c r="Y24" s="335"/>
      <c r="Z24" s="335"/>
      <c r="AA24" s="335"/>
      <c r="AB24" s="335"/>
      <c r="AC24" s="335"/>
      <c r="AD24" s="335"/>
      <c r="AE24" s="336"/>
      <c r="AF24" s="137">
        <f t="shared" si="4"/>
      </c>
      <c r="AG24" s="136"/>
      <c r="AH24" s="140">
        <v>17</v>
      </c>
      <c r="AI24" s="337">
        <f t="shared" si="8"/>
        <v>0</v>
      </c>
      <c r="AJ24" s="335"/>
      <c r="AK24" s="335"/>
      <c r="AL24" s="335"/>
      <c r="AM24" s="335"/>
      <c r="AN24" s="335"/>
      <c r="AO24" s="335"/>
      <c r="AP24" s="336"/>
      <c r="AQ24" s="137">
        <f t="shared" si="5"/>
      </c>
    </row>
    <row r="25" spans="1:43" ht="14.25" customHeight="1">
      <c r="A25" s="140">
        <v>18</v>
      </c>
      <c r="B25" s="334">
        <f>'参加申込兼選手名簿'!C31</f>
        <v>0</v>
      </c>
      <c r="C25" s="334"/>
      <c r="D25" s="334"/>
      <c r="E25" s="334"/>
      <c r="F25" s="334"/>
      <c r="G25" s="334"/>
      <c r="H25" s="334"/>
      <c r="I25" s="334"/>
      <c r="J25" s="137">
        <f>'[2]参加申込兼選手名簿'!B33</f>
        <v>0</v>
      </c>
      <c r="K25" s="136"/>
      <c r="L25" s="140">
        <v>18</v>
      </c>
      <c r="M25" s="337">
        <f t="shared" si="6"/>
        <v>0</v>
      </c>
      <c r="N25" s="335"/>
      <c r="O25" s="335"/>
      <c r="P25" s="335"/>
      <c r="Q25" s="335"/>
      <c r="R25" s="335"/>
      <c r="S25" s="335"/>
      <c r="T25" s="336"/>
      <c r="U25" s="137">
        <f t="shared" si="3"/>
      </c>
      <c r="V25" s="136"/>
      <c r="W25" s="140">
        <v>18</v>
      </c>
      <c r="X25" s="337">
        <f t="shared" si="7"/>
        <v>0</v>
      </c>
      <c r="Y25" s="335"/>
      <c r="Z25" s="335"/>
      <c r="AA25" s="335"/>
      <c r="AB25" s="335"/>
      <c r="AC25" s="335"/>
      <c r="AD25" s="335"/>
      <c r="AE25" s="336"/>
      <c r="AF25" s="137">
        <f t="shared" si="4"/>
      </c>
      <c r="AG25" s="136"/>
      <c r="AH25" s="140">
        <v>18</v>
      </c>
      <c r="AI25" s="337">
        <f t="shared" si="8"/>
        <v>0</v>
      </c>
      <c r="AJ25" s="335"/>
      <c r="AK25" s="335"/>
      <c r="AL25" s="335"/>
      <c r="AM25" s="335"/>
      <c r="AN25" s="335"/>
      <c r="AO25" s="335"/>
      <c r="AP25" s="336"/>
      <c r="AQ25" s="137">
        <f t="shared" si="5"/>
      </c>
    </row>
    <row r="26" spans="1:43" ht="14.25" customHeight="1">
      <c r="A26" s="140">
        <v>19</v>
      </c>
      <c r="B26" s="334">
        <f>'参加申込兼選手名簿'!C32</f>
        <v>0</v>
      </c>
      <c r="C26" s="334"/>
      <c r="D26" s="334"/>
      <c r="E26" s="334"/>
      <c r="F26" s="334"/>
      <c r="G26" s="334"/>
      <c r="H26" s="334"/>
      <c r="I26" s="334"/>
      <c r="J26" s="137">
        <f>'[2]参加申込兼選手名簿'!B34</f>
        <v>0</v>
      </c>
      <c r="K26" s="136"/>
      <c r="L26" s="140">
        <v>19</v>
      </c>
      <c r="M26" s="337">
        <f t="shared" si="6"/>
        <v>0</v>
      </c>
      <c r="N26" s="335"/>
      <c r="O26" s="335"/>
      <c r="P26" s="335"/>
      <c r="Q26" s="335"/>
      <c r="R26" s="335"/>
      <c r="S26" s="335"/>
      <c r="T26" s="336"/>
      <c r="U26" s="137">
        <f t="shared" si="3"/>
      </c>
      <c r="V26" s="136"/>
      <c r="W26" s="140">
        <v>19</v>
      </c>
      <c r="X26" s="337">
        <f t="shared" si="7"/>
        <v>0</v>
      </c>
      <c r="Y26" s="335"/>
      <c r="Z26" s="335"/>
      <c r="AA26" s="335"/>
      <c r="AB26" s="335"/>
      <c r="AC26" s="335"/>
      <c r="AD26" s="335"/>
      <c r="AE26" s="336"/>
      <c r="AF26" s="137">
        <f t="shared" si="4"/>
      </c>
      <c r="AG26" s="136"/>
      <c r="AH26" s="140">
        <v>19</v>
      </c>
      <c r="AI26" s="337">
        <f t="shared" si="8"/>
        <v>0</v>
      </c>
      <c r="AJ26" s="335"/>
      <c r="AK26" s="335"/>
      <c r="AL26" s="335"/>
      <c r="AM26" s="335"/>
      <c r="AN26" s="335"/>
      <c r="AO26" s="335"/>
      <c r="AP26" s="336"/>
      <c r="AQ26" s="137">
        <f t="shared" si="5"/>
      </c>
    </row>
    <row r="27" spans="1:43" ht="14.25" customHeight="1">
      <c r="A27" s="140">
        <v>20</v>
      </c>
      <c r="B27" s="334">
        <f>'参加申込兼選手名簿'!C33</f>
        <v>0</v>
      </c>
      <c r="C27" s="334"/>
      <c r="D27" s="334"/>
      <c r="E27" s="334"/>
      <c r="F27" s="334"/>
      <c r="G27" s="334"/>
      <c r="H27" s="334"/>
      <c r="I27" s="334"/>
      <c r="J27" s="137">
        <f>'[2]参加申込兼選手名簿'!B35</f>
        <v>0</v>
      </c>
      <c r="K27" s="136"/>
      <c r="L27" s="140">
        <v>20</v>
      </c>
      <c r="M27" s="337">
        <f t="shared" si="6"/>
        <v>0</v>
      </c>
      <c r="N27" s="335"/>
      <c r="O27" s="335"/>
      <c r="P27" s="335"/>
      <c r="Q27" s="335"/>
      <c r="R27" s="335"/>
      <c r="S27" s="335"/>
      <c r="T27" s="336"/>
      <c r="U27" s="137">
        <f t="shared" si="3"/>
      </c>
      <c r="V27" s="136"/>
      <c r="W27" s="140">
        <v>20</v>
      </c>
      <c r="X27" s="337">
        <f t="shared" si="7"/>
        <v>0</v>
      </c>
      <c r="Y27" s="335"/>
      <c r="Z27" s="335"/>
      <c r="AA27" s="335"/>
      <c r="AB27" s="335"/>
      <c r="AC27" s="335"/>
      <c r="AD27" s="335"/>
      <c r="AE27" s="336"/>
      <c r="AF27" s="137">
        <f t="shared" si="4"/>
      </c>
      <c r="AG27" s="136"/>
      <c r="AH27" s="140">
        <v>20</v>
      </c>
      <c r="AI27" s="337">
        <f t="shared" si="8"/>
        <v>0</v>
      </c>
      <c r="AJ27" s="335"/>
      <c r="AK27" s="335"/>
      <c r="AL27" s="335"/>
      <c r="AM27" s="335"/>
      <c r="AN27" s="335"/>
      <c r="AO27" s="335"/>
      <c r="AP27" s="336"/>
      <c r="AQ27" s="137">
        <f t="shared" si="5"/>
      </c>
    </row>
    <row r="28" spans="1:43" ht="15.75" customHeight="1">
      <c r="A28" s="338" t="s">
        <v>83</v>
      </c>
      <c r="B28" s="339"/>
      <c r="C28" s="339"/>
      <c r="D28" s="335">
        <f>'参加申込兼選手名簿'!D7</f>
        <v>0</v>
      </c>
      <c r="E28" s="335"/>
      <c r="F28" s="335"/>
      <c r="G28" s="335"/>
      <c r="H28" s="335"/>
      <c r="I28" s="336"/>
      <c r="J28" s="138"/>
      <c r="K28" s="136"/>
      <c r="L28" s="338" t="s">
        <v>83</v>
      </c>
      <c r="M28" s="339"/>
      <c r="N28" s="339"/>
      <c r="O28" s="335">
        <f>IF($D28="","",$D28)</f>
        <v>0</v>
      </c>
      <c r="P28" s="335"/>
      <c r="Q28" s="335"/>
      <c r="R28" s="335"/>
      <c r="S28" s="335"/>
      <c r="T28" s="336"/>
      <c r="U28" s="138"/>
      <c r="V28" s="136"/>
      <c r="W28" s="338" t="s">
        <v>83</v>
      </c>
      <c r="X28" s="339"/>
      <c r="Y28" s="339"/>
      <c r="Z28" s="335">
        <f>IF($D28="","",$D28)</f>
        <v>0</v>
      </c>
      <c r="AA28" s="335"/>
      <c r="AB28" s="335"/>
      <c r="AC28" s="335"/>
      <c r="AD28" s="335"/>
      <c r="AE28" s="336"/>
      <c r="AF28" s="138"/>
      <c r="AG28" s="136"/>
      <c r="AH28" s="338" t="s">
        <v>83</v>
      </c>
      <c r="AI28" s="339"/>
      <c r="AJ28" s="339"/>
      <c r="AK28" s="335">
        <f>IF($D28="","",$D28)</f>
        <v>0</v>
      </c>
      <c r="AL28" s="335"/>
      <c r="AM28" s="335"/>
      <c r="AN28" s="335"/>
      <c r="AO28" s="335"/>
      <c r="AP28" s="336"/>
      <c r="AQ28" s="138"/>
    </row>
    <row r="29" spans="1:43" ht="15.75" customHeight="1">
      <c r="A29" s="338" t="s">
        <v>84</v>
      </c>
      <c r="B29" s="339"/>
      <c r="C29" s="339"/>
      <c r="D29" s="335">
        <f>'参加申込兼選手名簿'!D9</f>
        <v>0</v>
      </c>
      <c r="E29" s="335"/>
      <c r="F29" s="335"/>
      <c r="G29" s="335"/>
      <c r="H29" s="335"/>
      <c r="I29" s="336"/>
      <c r="J29" s="139"/>
      <c r="K29" s="136"/>
      <c r="L29" s="338" t="s">
        <v>84</v>
      </c>
      <c r="M29" s="339"/>
      <c r="N29" s="339"/>
      <c r="O29" s="335">
        <f>IF($D29="","",$D29)</f>
        <v>0</v>
      </c>
      <c r="P29" s="335"/>
      <c r="Q29" s="335"/>
      <c r="R29" s="335"/>
      <c r="S29" s="335"/>
      <c r="T29" s="336"/>
      <c r="U29" s="139"/>
      <c r="V29" s="136"/>
      <c r="W29" s="338" t="s">
        <v>84</v>
      </c>
      <c r="X29" s="339"/>
      <c r="Y29" s="339"/>
      <c r="Z29" s="335">
        <f>IF($D29="","",$D29)</f>
        <v>0</v>
      </c>
      <c r="AA29" s="335"/>
      <c r="AB29" s="335"/>
      <c r="AC29" s="335"/>
      <c r="AD29" s="335"/>
      <c r="AE29" s="336"/>
      <c r="AF29" s="139"/>
      <c r="AG29" s="136"/>
      <c r="AH29" s="338" t="s">
        <v>84</v>
      </c>
      <c r="AI29" s="339"/>
      <c r="AJ29" s="339"/>
      <c r="AK29" s="335">
        <f>IF($D29="","",$D29)</f>
        <v>0</v>
      </c>
      <c r="AL29" s="335"/>
      <c r="AM29" s="335"/>
      <c r="AN29" s="335"/>
      <c r="AO29" s="335"/>
      <c r="AP29" s="336"/>
      <c r="AQ29" s="139"/>
    </row>
  </sheetData>
  <sheetProtection/>
  <mergeCells count="104">
    <mergeCell ref="AH28:AJ28"/>
    <mergeCell ref="AK28:AP28"/>
    <mergeCell ref="A29:C29"/>
    <mergeCell ref="D29:I29"/>
    <mergeCell ref="L29:N29"/>
    <mergeCell ref="O29:T29"/>
    <mergeCell ref="W29:Y29"/>
    <mergeCell ref="Z29:AE29"/>
    <mergeCell ref="AH29:AJ29"/>
    <mergeCell ref="AK29:AP29"/>
    <mergeCell ref="A28:C28"/>
    <mergeCell ref="D28:I28"/>
    <mergeCell ref="L28:N28"/>
    <mergeCell ref="O28:T28"/>
    <mergeCell ref="W28:Y28"/>
    <mergeCell ref="Z28:AE28"/>
    <mergeCell ref="B26:I26"/>
    <mergeCell ref="M26:T26"/>
    <mergeCell ref="X26:AE26"/>
    <mergeCell ref="AI26:AP26"/>
    <mergeCell ref="B27:I27"/>
    <mergeCell ref="M27:T27"/>
    <mergeCell ref="X27:AE27"/>
    <mergeCell ref="AI27:AP27"/>
    <mergeCell ref="B24:I24"/>
    <mergeCell ref="M24:T24"/>
    <mergeCell ref="X24:AE24"/>
    <mergeCell ref="AI24:AP24"/>
    <mergeCell ref="B25:I25"/>
    <mergeCell ref="M25:T25"/>
    <mergeCell ref="X25:AE25"/>
    <mergeCell ref="AI25:AP25"/>
    <mergeCell ref="B22:I22"/>
    <mergeCell ref="M22:T22"/>
    <mergeCell ref="X22:AE22"/>
    <mergeCell ref="AI22:AP22"/>
    <mergeCell ref="B23:I23"/>
    <mergeCell ref="M23:T23"/>
    <mergeCell ref="X23:AE23"/>
    <mergeCell ref="AI23:AP23"/>
    <mergeCell ref="B20:I20"/>
    <mergeCell ref="M20:T20"/>
    <mergeCell ref="X20:AE20"/>
    <mergeCell ref="AI20:AP20"/>
    <mergeCell ref="B21:I21"/>
    <mergeCell ref="M21:T21"/>
    <mergeCell ref="X21:AE21"/>
    <mergeCell ref="AI21:AP21"/>
    <mergeCell ref="B18:I18"/>
    <mergeCell ref="M18:T18"/>
    <mergeCell ref="X18:AE18"/>
    <mergeCell ref="AI18:AP18"/>
    <mergeCell ref="B19:I19"/>
    <mergeCell ref="M19:T19"/>
    <mergeCell ref="X19:AE19"/>
    <mergeCell ref="AI19:AP19"/>
    <mergeCell ref="B16:I16"/>
    <mergeCell ref="M16:T16"/>
    <mergeCell ref="X16:AE16"/>
    <mergeCell ref="AI16:AP16"/>
    <mergeCell ref="B17:I17"/>
    <mergeCell ref="M17:T17"/>
    <mergeCell ref="X17:AE17"/>
    <mergeCell ref="AI17:AP17"/>
    <mergeCell ref="B14:I14"/>
    <mergeCell ref="M14:T14"/>
    <mergeCell ref="X14:AE14"/>
    <mergeCell ref="AI14:AP14"/>
    <mergeCell ref="B15:I15"/>
    <mergeCell ref="M15:T15"/>
    <mergeCell ref="X15:AE15"/>
    <mergeCell ref="AI15:AP15"/>
    <mergeCell ref="B12:I12"/>
    <mergeCell ref="M12:T12"/>
    <mergeCell ref="X12:AE12"/>
    <mergeCell ref="AI12:AP12"/>
    <mergeCell ref="B13:I13"/>
    <mergeCell ref="M13:T13"/>
    <mergeCell ref="X13:AE13"/>
    <mergeCell ref="AI13:AP13"/>
    <mergeCell ref="B10:I10"/>
    <mergeCell ref="M10:T10"/>
    <mergeCell ref="X10:AE10"/>
    <mergeCell ref="AI10:AP10"/>
    <mergeCell ref="B11:I11"/>
    <mergeCell ref="M11:T11"/>
    <mergeCell ref="X11:AE11"/>
    <mergeCell ref="AI11:AP11"/>
    <mergeCell ref="B8:I8"/>
    <mergeCell ref="M8:T8"/>
    <mergeCell ref="X8:AE8"/>
    <mergeCell ref="AI8:AP8"/>
    <mergeCell ref="B9:I9"/>
    <mergeCell ref="M9:T9"/>
    <mergeCell ref="X9:AE9"/>
    <mergeCell ref="AI9:AP9"/>
    <mergeCell ref="A1:AI2"/>
    <mergeCell ref="A3:AQ3"/>
    <mergeCell ref="A4:AQ4"/>
    <mergeCell ref="A5:AQ5"/>
    <mergeCell ref="A7:I7"/>
    <mergeCell ref="L7:T7"/>
    <mergeCell ref="W7:AE7"/>
    <mergeCell ref="AH7:AP7"/>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dc:creator>
  <cp:keywords/>
  <dc:description/>
  <cp:lastModifiedBy>沖縄県教育庁</cp:lastModifiedBy>
  <cp:lastPrinted>2023-01-13T01:45:55Z</cp:lastPrinted>
  <dcterms:created xsi:type="dcterms:W3CDTF">2002-12-24T07:22:43Z</dcterms:created>
  <dcterms:modified xsi:type="dcterms:W3CDTF">2023-01-17T22:22:59Z</dcterms:modified>
  <cp:category/>
  <cp:version/>
  <cp:contentType/>
  <cp:contentStatus/>
</cp:coreProperties>
</file>